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 COMPAV -\- COMPAV - PROJETOS 2021\Várzea Grande-MT\Projetos 02\Projeto executivo - Capelinha\"/>
    </mc:Choice>
  </mc:AlternateContent>
  <xr:revisionPtr revIDLastSave="0" documentId="13_ncr:1_{D4BD4EA0-4F51-4EFB-8F50-1BEF511146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ONOGRAMA" sheetId="1" r:id="rId1"/>
    <sheet name="Percentuai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</externalReferences>
  <definedNames>
    <definedName name="_________EXT1">#REF!</definedName>
    <definedName name="________cab1">#REF!</definedName>
    <definedName name="________EXT1" localSheetId="0">#REF!</definedName>
    <definedName name="________RET1">#REF!</definedName>
    <definedName name="________TT19">[1]RELATÓRIO!#REF!</definedName>
    <definedName name="________TT20">[1]RELATÓRIO!#REF!</definedName>
    <definedName name="________TT21">[1]RELATÓRIO!#REF!</definedName>
    <definedName name="________TT22">[1]RELATÓRIO!#REF!</definedName>
    <definedName name="_______cab1" localSheetId="0">#REF!</definedName>
    <definedName name="_______EXT1">#REF!</definedName>
    <definedName name="_______RET1" localSheetId="0">#REF!</definedName>
    <definedName name="_______TT102">'[2]Rel-15ª med.'!#REF!</definedName>
    <definedName name="_______TT107">'[2]Rel-15ª med.'!#REF!</definedName>
    <definedName name="_______TT121">'[2]Rel-15ª med.'!#REF!</definedName>
    <definedName name="_______TT123">'[2]Rel-15ª med.'!#REF!</definedName>
    <definedName name="_______TT19" localSheetId="0">[3]RELATÓRIO!#REF!</definedName>
    <definedName name="_______TT20" localSheetId="0">[3]RELATÓRIO!#REF!</definedName>
    <definedName name="_______TT21">'[4]Relatório-1ª med.'!#REF!</definedName>
    <definedName name="_______TT22">'[4]Relatório-1ª med.'!#REF!</definedName>
    <definedName name="_______TT26">'[2]Rel-15ª med.'!#REF!</definedName>
    <definedName name="_______TT27">'[2]Rel-15ª med.'!#REF!</definedName>
    <definedName name="_______TT28">'[2]Rel-15ª med.'!#REF!</definedName>
    <definedName name="_______TT30">'[2]Rel-15ª med.'!#REF!</definedName>
    <definedName name="_______TT31">'[2]Rel-15ª med.'!#REF!</definedName>
    <definedName name="_______TT32">'[2]Rel-15ª med.'!#REF!</definedName>
    <definedName name="_______TT33">'[2]Rel-15ª med.'!#REF!</definedName>
    <definedName name="_______TT34">'[2]Rel-15ª med.'!#REF!</definedName>
    <definedName name="_______TT36">'[2]Rel-15ª med.'!#REF!</definedName>
    <definedName name="_______TT37">'[2]Rel-15ª med.'!#REF!</definedName>
    <definedName name="_______TT38">'[2]Rel-15ª med.'!#REF!</definedName>
    <definedName name="_______TT39">'[2]Rel-15ª med.'!#REF!</definedName>
    <definedName name="_______TT40">'[2]Rel-15ª med.'!#REF!</definedName>
    <definedName name="_______TT5">'[2]Rel-15ª med.'!$D$39</definedName>
    <definedName name="_______TT52">'[2]Rel-15ª med.'!#REF!</definedName>
    <definedName name="_______TT53">'[2]Rel-15ª med.'!#REF!</definedName>
    <definedName name="_______TT54">'[2]Rel-15ª med.'!#REF!</definedName>
    <definedName name="_______TT55">'[2]Rel-15ª med.'!#REF!</definedName>
    <definedName name="_______TT6">'[2]Rel-15ª med.'!#REF!</definedName>
    <definedName name="_______TT60">'[2]Rel-15ª med.'!#REF!</definedName>
    <definedName name="_______TT61">'[2]Rel-15ª med.'!#REF!</definedName>
    <definedName name="_______TT69">'[2]Rel-15ª med.'!#REF!</definedName>
    <definedName name="_______TT7">'[2]Rel-15ª med.'!$D$44</definedName>
    <definedName name="_______TT70">'[2]Rel-15ª med.'!#REF!</definedName>
    <definedName name="_______TT71">'[2]Rel-15ª med.'!#REF!</definedName>
    <definedName name="_______TT74">'[2]Rel-15ª med.'!#REF!</definedName>
    <definedName name="_______TT75">'[2]Rel-15ª med.'!#REF!</definedName>
    <definedName name="_______TT76">'[2]Rel-15ª med.'!#REF!</definedName>
    <definedName name="_______TT77">'[2]Rel-15ª med.'!#REF!</definedName>
    <definedName name="_______TT78">'[2]Rel-15ª med.'!#REF!</definedName>
    <definedName name="_______TT79">'[2]Rel-15ª med.'!#REF!</definedName>
    <definedName name="_______TT94">'[2]Rel-15ª med.'!#REF!</definedName>
    <definedName name="_______TT95">'[2]Rel-15ª med.'!#REF!</definedName>
    <definedName name="_______TT97">'[2]Rel-15ª med.'!#REF!</definedName>
    <definedName name="______cab1">#REF!</definedName>
    <definedName name="______EXT1">#REF!</definedName>
    <definedName name="______RET1">[5]Regula!$J$36</definedName>
    <definedName name="______TT102">'[4]Relatório-1ª med.'!#REF!</definedName>
    <definedName name="______TT107">'[4]Relatório-1ª med.'!#REF!</definedName>
    <definedName name="______TT121">'[4]Relatório-1ª med.'!#REF!</definedName>
    <definedName name="______TT123">'[4]Relatório-1ª med.'!#REF!</definedName>
    <definedName name="______TT19">'[4]Relatório-1ª med.'!#REF!</definedName>
    <definedName name="______TT20">'[4]Relatório-1ª med.'!#REF!</definedName>
    <definedName name="______TT21">'[4]Relatório-1ª med.'!#REF!</definedName>
    <definedName name="______TT22">'[4]Relatório-1ª med.'!#REF!</definedName>
    <definedName name="______TT26">'[4]Relatório-1ª med.'!#REF!</definedName>
    <definedName name="______TT27">'[4]Relatório-1ª med.'!#REF!</definedName>
    <definedName name="______TT28">'[4]Relatório-1ª med.'!#REF!</definedName>
    <definedName name="______TT30">'[4]Relatório-1ª med.'!#REF!</definedName>
    <definedName name="______TT31">'[4]Relatório-1ª med.'!#REF!</definedName>
    <definedName name="______TT32">'[4]Relatório-1ª med.'!#REF!</definedName>
    <definedName name="______TT33">'[4]Relatório-1ª med.'!#REF!</definedName>
    <definedName name="______TT34">'[4]Relatório-1ª med.'!#REF!</definedName>
    <definedName name="______TT36">'[4]Relatório-1ª med.'!#REF!</definedName>
    <definedName name="______TT37">'[4]Relatório-1ª med.'!#REF!</definedName>
    <definedName name="______TT38">'[4]Relatório-1ª med.'!#REF!</definedName>
    <definedName name="______TT39">'[4]Relatório-1ª med.'!#REF!</definedName>
    <definedName name="______TT40">'[4]Relatório-1ª med.'!#REF!</definedName>
    <definedName name="______TT5">'[2]Rel-15ª med.'!$D$39</definedName>
    <definedName name="______TT52">'[4]Relatório-1ª med.'!#REF!</definedName>
    <definedName name="______TT53">'[4]Relatório-1ª med.'!#REF!</definedName>
    <definedName name="______TT54">'[4]Relatório-1ª med.'!#REF!</definedName>
    <definedName name="______TT55">'[4]Relatório-1ª med.'!#REF!</definedName>
    <definedName name="______TT6">'[4]Relatório-1ª med.'!#REF!</definedName>
    <definedName name="______TT60">'[4]Relatório-1ª med.'!#REF!</definedName>
    <definedName name="______TT61">'[4]Relatório-1ª med.'!#REF!</definedName>
    <definedName name="______TT69">'[4]Relatório-1ª med.'!#REF!</definedName>
    <definedName name="______TT7">'[2]Rel-15ª med.'!$D$44</definedName>
    <definedName name="______TT70">'[4]Relatório-1ª med.'!#REF!</definedName>
    <definedName name="______TT71">'[4]Relatório-1ª med.'!#REF!</definedName>
    <definedName name="______TT74">'[4]Relatório-1ª med.'!#REF!</definedName>
    <definedName name="______TT75">'[4]Relatório-1ª med.'!#REF!</definedName>
    <definedName name="______TT76">'[4]Relatório-1ª med.'!#REF!</definedName>
    <definedName name="______TT77">'[4]Relatório-1ª med.'!#REF!</definedName>
    <definedName name="______TT78">'[4]Relatório-1ª med.'!#REF!</definedName>
    <definedName name="______TT79">'[4]Relatório-1ª med.'!#REF!</definedName>
    <definedName name="______TT94">'[4]Relatório-1ª med.'!#REF!</definedName>
    <definedName name="______TT95">'[4]Relatório-1ª med.'!#REF!</definedName>
    <definedName name="______TT97">'[4]Relatório-1ª med.'!#REF!</definedName>
    <definedName name="_____cab1">#REF!</definedName>
    <definedName name="_____cab2">#REF!</definedName>
    <definedName name="_____dasjk">'[4]Relatório-1ª med.'!#REF!</definedName>
    <definedName name="_____dmt1000">#REF!</definedName>
    <definedName name="_____dmt1200">#REF!</definedName>
    <definedName name="_____dmt200">#REF!</definedName>
    <definedName name="_____dmt400">#REF!</definedName>
    <definedName name="_____dmt50">#REF!</definedName>
    <definedName name="_____dmt600">#REF!</definedName>
    <definedName name="_____dmt800">#REF!</definedName>
    <definedName name="_____dre2">#REF!</definedName>
    <definedName name="_____emp2">'[6]DMT modelo'!$AA$13</definedName>
    <definedName name="_____EXT1">#REF!</definedName>
    <definedName name="_____ind100">#REF!</definedName>
    <definedName name="_____JAZ1">#REF!</definedName>
    <definedName name="_____JAZ11">#REF!</definedName>
    <definedName name="_____JAZ2">#REF!</definedName>
    <definedName name="_____JAZ22">#REF!</definedName>
    <definedName name="_____JAZ3">#REF!</definedName>
    <definedName name="_____JAZ33">#REF!</definedName>
    <definedName name="_____mem2">#REF!</definedName>
    <definedName name="_____oac2">#REF!</definedName>
    <definedName name="_____oae2">#REF!</definedName>
    <definedName name="_____oco2">#REF!</definedName>
    <definedName name="_____pav2">#REF!</definedName>
    <definedName name="_____RET1">[5]Regula!$J$36</definedName>
    <definedName name="_____ter2">#REF!</definedName>
    <definedName name="_____tsd4">#REF!</definedName>
    <definedName name="_____TT10">[7]RELATÓRIO!$D$64</definedName>
    <definedName name="_____TT100">[7]RELATÓRIO!$D$530</definedName>
    <definedName name="_____TT101">[7]RELATÓRIO!$D$535</definedName>
    <definedName name="_____TT102">'[4]Relatório-1ª med.'!#REF!</definedName>
    <definedName name="_____TT103">[7]RELATÓRIO!$D$545</definedName>
    <definedName name="_____TT104">[7]RELATÓRIO!$D$550</definedName>
    <definedName name="_____TT105">[7]RELATÓRIO!$D$555</definedName>
    <definedName name="_____TT106">[7]RELATÓRIO!$D$560</definedName>
    <definedName name="_____TT107">'[4]Relatório-1ª med.'!#REF!</definedName>
    <definedName name="_____TT108">[7]RELATÓRIO!$D$572</definedName>
    <definedName name="_____TT109">[7]RELATÓRIO!$D$577</definedName>
    <definedName name="_____TT11">[7]RELATÓRIO!$D$69</definedName>
    <definedName name="_____TT110">[7]RELATÓRIO!$D$582</definedName>
    <definedName name="_____TT111">[7]RELATÓRIO!$D$587</definedName>
    <definedName name="_____TT112">[7]RELATÓRIO!$D$592</definedName>
    <definedName name="_____TT113">[7]RELATÓRIO!$D$597</definedName>
    <definedName name="_____TT114">[7]RELATÓRIO!$D$602</definedName>
    <definedName name="_____TT115">[7]RELATÓRIO!$D$607</definedName>
    <definedName name="_____TT116">[7]RELATÓRIO!$D$612</definedName>
    <definedName name="_____TT117">[7]RELATÓRIO!$D$616</definedName>
    <definedName name="_____TT118">[7]RELATÓRIO!$D$621</definedName>
    <definedName name="_____TT119">[7]RELATÓRIO!$D$626</definedName>
    <definedName name="_____TT12">[7]RELATÓRIO!$D$74</definedName>
    <definedName name="_____TT120">[7]RELATÓRIO!$D$631</definedName>
    <definedName name="_____TT121">'[4]Relatório-1ª med.'!#REF!</definedName>
    <definedName name="_____TT122">[7]RELATÓRIO!$D$641</definedName>
    <definedName name="_____TT123">'[4]Relatório-1ª med.'!#REF!</definedName>
    <definedName name="_____TT124">[7]RELATÓRIO!$D$652</definedName>
    <definedName name="_____TT125">[7]RELATÓRIO!$D$657</definedName>
    <definedName name="_____TT126">[7]RELATÓRIO!$D$662</definedName>
    <definedName name="_____TT127">[7]RELATÓRIO!$D$667</definedName>
    <definedName name="_____TT128">[7]RELATÓRIO!$D$672</definedName>
    <definedName name="_____TT129">[7]RELATÓRIO!$D$677</definedName>
    <definedName name="_____TT13">[7]RELATÓRIO!$D$79</definedName>
    <definedName name="_____TT130">[7]RELATÓRIO!$D$682</definedName>
    <definedName name="_____TT131">[7]RELATÓRIO!$D$687</definedName>
    <definedName name="_____TT132">[7]RELATÓRIO!$D$692</definedName>
    <definedName name="_____TT133">[7]RELATÓRIO!$D$697</definedName>
    <definedName name="_____TT134">[7]RELATÓRIO!$D$702</definedName>
    <definedName name="_____TT135">[7]RELATÓRIO!$D$707</definedName>
    <definedName name="_____TT136">[7]RELATÓRIO!$D$712</definedName>
    <definedName name="_____TT137">[7]RELATÓRIO!$D$716</definedName>
    <definedName name="_____TT138">[7]RELATÓRIO!$D$721</definedName>
    <definedName name="_____TT139">[7]RELATÓRIO!$D$726</definedName>
    <definedName name="_____TT14">[7]RELATÓRIO!$D$84</definedName>
    <definedName name="_____TT140">[7]RELATÓRIO!$D$731</definedName>
    <definedName name="_____TT141">[7]RELATÓRIO!$D$736</definedName>
    <definedName name="_____TT142">[7]RELATÓRIO!$D$741</definedName>
    <definedName name="_____TT15">[7]RELATÓRIO!$D$89</definedName>
    <definedName name="_____TT16">[7]RELATÓRIO!$D$93</definedName>
    <definedName name="_____TT17">[7]RELATÓRIO!$D$98</definedName>
    <definedName name="_____TT18">[1]RELATÓRIO!#REF!</definedName>
    <definedName name="_____TT19">'[4]Relatório-1ª med.'!#REF!</definedName>
    <definedName name="_____TT20">'[4]Relatório-1ª med.'!#REF!</definedName>
    <definedName name="_____TT21">'[4]Relatório-1ª med.'!#REF!</definedName>
    <definedName name="_____TT22">'[4]Relatório-1ª med.'!#REF!</definedName>
    <definedName name="_____TT25">[7]RELATÓRIO!$D$139</definedName>
    <definedName name="_____TT26">'[4]Relatório-1ª med.'!#REF!</definedName>
    <definedName name="_____TT27">'[4]Relatório-1ª med.'!#REF!</definedName>
    <definedName name="_____TT28">'[4]Relatório-1ª med.'!#REF!</definedName>
    <definedName name="_____tt288">[7]RELATÓRIO!$D$159</definedName>
    <definedName name="_____TT30">'[4]Relatório-1ª med.'!#REF!</definedName>
    <definedName name="_____tt300">[7]RELATÓRIO!$D$174</definedName>
    <definedName name="_____TT31">'[4]Relatório-1ª med.'!#REF!</definedName>
    <definedName name="_____TT32">'[4]Relatório-1ª med.'!#REF!</definedName>
    <definedName name="_____tt322">[7]RELATÓRIO!$D$189</definedName>
    <definedName name="_____TT33">'[4]Relatório-1ª med.'!#REF!</definedName>
    <definedName name="_____TT34">'[4]Relatório-1ª med.'!#REF!</definedName>
    <definedName name="_____TT35">[7]RELATÓRIO!$D$205</definedName>
    <definedName name="_____TT36">'[4]Relatório-1ª med.'!#REF!</definedName>
    <definedName name="_____TT37">'[4]Relatório-1ª med.'!#REF!</definedName>
    <definedName name="_____TT38">'[4]Relatório-1ª med.'!#REF!</definedName>
    <definedName name="_____TT39">'[4]Relatório-1ª med.'!#REF!</definedName>
    <definedName name="_____TT40">'[4]Relatório-1ª med.'!#REF!</definedName>
    <definedName name="_____TT41">[7]RELATÓRIO!$D$235</definedName>
    <definedName name="_____TT42">[7]RELATÓRIO!$D$240</definedName>
    <definedName name="_____TT43">[7]RELATÓRIO!$D$245</definedName>
    <definedName name="_____TT44">[7]RELATÓRIO!$D$250</definedName>
    <definedName name="_____TT45">[7]RELATÓRIO!$D$255</definedName>
    <definedName name="_____TT46">[7]RELATÓRIO!$D$260</definedName>
    <definedName name="_____TT47">[7]RELATÓRIO!$D$265</definedName>
    <definedName name="_____TT48">[7]RELATÓRIO!$D$270</definedName>
    <definedName name="_____TT49">[7]RELATÓRIO!$D$275</definedName>
    <definedName name="_____TT5">'[4]Relatório-1ª med.'!#REF!</definedName>
    <definedName name="_____TT50">[7]RELATÓRIO!$D$280</definedName>
    <definedName name="_____TT51">[7]RELATÓRIO!$D$285</definedName>
    <definedName name="_____TT52">'[4]Relatório-1ª med.'!#REF!</definedName>
    <definedName name="_____TT53">'[4]Relatório-1ª med.'!#REF!</definedName>
    <definedName name="_____TT54">'[4]Relatório-1ª med.'!#REF!</definedName>
    <definedName name="_____TT55">'[4]Relatório-1ª med.'!#REF!</definedName>
    <definedName name="_____TT56">[7]RELATÓRIO!$D$310</definedName>
    <definedName name="_____TT57">[7]RELATÓRIO!$D$315</definedName>
    <definedName name="_____TT58">[7]RELATÓRIO!$D$320</definedName>
    <definedName name="_____TT59">[7]RELATÓRIO!$D$325</definedName>
    <definedName name="_____TT6">'[4]Relatório-1ª med.'!#REF!</definedName>
    <definedName name="_____TT60">'[4]Relatório-1ª med.'!#REF!</definedName>
    <definedName name="_____TT61">'[4]Relatório-1ª med.'!#REF!</definedName>
    <definedName name="_____TT62">[7]RELATÓRIO!$D$339</definedName>
    <definedName name="_____TT63">[7]RELATÓRIO!$D$344</definedName>
    <definedName name="_____TT64">[7]RELATÓRIO!$D$349</definedName>
    <definedName name="_____TT65">[7]RELATÓRIO!$D$354</definedName>
    <definedName name="_____TT66">[7]RELATÓRIO!$D$359</definedName>
    <definedName name="_____TT67">[7]RELATÓRIO!$D$365</definedName>
    <definedName name="_____TT68">[7]RELATÓRIO!$D$370</definedName>
    <definedName name="_____TT69">'[4]Relatório-1ª med.'!#REF!</definedName>
    <definedName name="_____TT7">'[4]Relatório-1ª med.'!#REF!</definedName>
    <definedName name="_____TT70">'[4]Relatório-1ª med.'!#REF!</definedName>
    <definedName name="_____TT71">'[4]Relatório-1ª med.'!#REF!</definedName>
    <definedName name="_____TT72">[7]RELATÓRIO!$D$390</definedName>
    <definedName name="_____TT73">[7]RELATÓRIO!$D$395</definedName>
    <definedName name="_____TT74">'[4]Relatório-1ª med.'!#REF!</definedName>
    <definedName name="_____TT75">'[4]Relatório-1ª med.'!#REF!</definedName>
    <definedName name="_____TT76">'[4]Relatório-1ª med.'!#REF!</definedName>
    <definedName name="_____TT77">'[4]Relatório-1ª med.'!#REF!</definedName>
    <definedName name="_____TT78">'[4]Relatório-1ª med.'!#REF!</definedName>
    <definedName name="_____TT79">'[4]Relatório-1ª med.'!#REF!</definedName>
    <definedName name="_____TT8">[7]RELATÓRIO!$D$53</definedName>
    <definedName name="_____TT80">[7]RELATÓRIO!$D$430</definedName>
    <definedName name="_____TT81">[7]RELATÓRIO!$D$434</definedName>
    <definedName name="_____TT82">[7]RELATÓRIO!$D$439</definedName>
    <definedName name="_____TT83">[7]RELATÓRIO!$D$444</definedName>
    <definedName name="_____TT84">[7]RELATÓRIO!$D$449</definedName>
    <definedName name="_____TT85">[7]RELATÓRIO!$D$454</definedName>
    <definedName name="_____TT86">[7]RELATÓRIO!$D$459</definedName>
    <definedName name="_____TT87">[7]RELATÓRIO!$D$464</definedName>
    <definedName name="_____TT88">[7]RELATÓRIO!$D$469</definedName>
    <definedName name="_____TT89">[7]RELATÓRIO!$D$474</definedName>
    <definedName name="_____TT9">[7]RELATÓRIO!$D$58</definedName>
    <definedName name="_____TT90">[7]RELATÓRIO!$D$479</definedName>
    <definedName name="_____TT91">[7]RELATÓRIO!$D$484</definedName>
    <definedName name="_____TT92">[7]RELATÓRIO!$D$490</definedName>
    <definedName name="_____TT93">[7]RELATÓRIO!$D$495</definedName>
    <definedName name="_____TT94">'[4]Relatório-1ª med.'!#REF!</definedName>
    <definedName name="_____TT95">'[4]Relatório-1ª med.'!#REF!</definedName>
    <definedName name="_____TT97">'[4]Relatório-1ª med.'!#REF!</definedName>
    <definedName name="_____TT98">[7]RELATÓRIO!$D$520</definedName>
    <definedName name="_____TT99">[7]RELATÓRIO!$D$525</definedName>
    <definedName name="____cab1">#REF!</definedName>
    <definedName name="____cab2" localSheetId="0">#REF!</definedName>
    <definedName name="____dd1">[8]RESUMO!#REF!</definedName>
    <definedName name="____dd2">[8]REAJU!$K$30</definedName>
    <definedName name="____dmt1000" localSheetId="0">#REF!</definedName>
    <definedName name="____dmt1200" localSheetId="0">#REF!</definedName>
    <definedName name="____dmt200" localSheetId="0">#REF!</definedName>
    <definedName name="____dmt400" localSheetId="0">#REF!</definedName>
    <definedName name="____dmt50" localSheetId="0">#REF!</definedName>
    <definedName name="____dmt600" localSheetId="0">#REF!</definedName>
    <definedName name="____dmt800" localSheetId="0">#REF!</definedName>
    <definedName name="____dre2" localSheetId="0">#REF!</definedName>
    <definedName name="____emp2" localSheetId="0">'[9]DMT modelo'!$AA$13</definedName>
    <definedName name="____EXT1">#REF!</definedName>
    <definedName name="____ind100" localSheetId="0">#REF!</definedName>
    <definedName name="____JAZ1" localSheetId="0">#REF!</definedName>
    <definedName name="____JAZ11" localSheetId="0">#REF!</definedName>
    <definedName name="____JAZ2" localSheetId="0">#REF!</definedName>
    <definedName name="____JAZ22" localSheetId="0">#REF!</definedName>
    <definedName name="____JAZ3" localSheetId="0">#REF!</definedName>
    <definedName name="____JAZ33" localSheetId="0">#REF!</definedName>
    <definedName name="____mem2" localSheetId="0">#REF!</definedName>
    <definedName name="____MO2">'[10]Desmat 0,15'!$H$30</definedName>
    <definedName name="____oac2" localSheetId="0">#REF!</definedName>
    <definedName name="____oae2" localSheetId="0">#REF!</definedName>
    <definedName name="____oco2" localSheetId="0">#REF!</definedName>
    <definedName name="____pav2" localSheetId="0">#REF!</definedName>
    <definedName name="____RET1">[5]Regula!$J$36</definedName>
    <definedName name="____ter2" localSheetId="0">#REF!</definedName>
    <definedName name="____tsd4" localSheetId="0">#REF!</definedName>
    <definedName name="____TT1">'[2]Rel-15ª med.'!$D$18</definedName>
    <definedName name="____TT10" localSheetId="0">[11]RELATÓRIO!$D$64</definedName>
    <definedName name="____TT100" localSheetId="0">[11]RELATÓRIO!$D$530</definedName>
    <definedName name="____TT101" localSheetId="0">[11]RELATÓRIO!$D$535</definedName>
    <definedName name="____TT102">'[4]Relatório-1ª med.'!#REF!</definedName>
    <definedName name="____TT103" localSheetId="0">[11]RELATÓRIO!$D$545</definedName>
    <definedName name="____TT104" localSheetId="0">[11]RELATÓRIO!$D$550</definedName>
    <definedName name="____TT105" localSheetId="0">[11]RELATÓRIO!$D$555</definedName>
    <definedName name="____TT106" localSheetId="0">[11]RELATÓRIO!$D$560</definedName>
    <definedName name="____TT107">'[4]Relatório-1ª med.'!#REF!</definedName>
    <definedName name="____TT108" localSheetId="0">[11]RELATÓRIO!$D$572</definedName>
    <definedName name="____TT109" localSheetId="0">[11]RELATÓRIO!$D$577</definedName>
    <definedName name="____TT11" localSheetId="0">[11]RELATÓRIO!$D$69</definedName>
    <definedName name="____TT110" localSheetId="0">[11]RELATÓRIO!$D$582</definedName>
    <definedName name="____TT111" localSheetId="0">[11]RELATÓRIO!$D$587</definedName>
    <definedName name="____TT112" localSheetId="0">[11]RELATÓRIO!$D$592</definedName>
    <definedName name="____TT113" localSheetId="0">[11]RELATÓRIO!$D$597</definedName>
    <definedName name="____TT114" localSheetId="0">[11]RELATÓRIO!$D$602</definedName>
    <definedName name="____TT115" localSheetId="0">[11]RELATÓRIO!$D$607</definedName>
    <definedName name="____TT116" localSheetId="0">[11]RELATÓRIO!$D$612</definedName>
    <definedName name="____TT117" localSheetId="0">[11]RELATÓRIO!$D$616</definedName>
    <definedName name="____TT118" localSheetId="0">[11]RELATÓRIO!$D$621</definedName>
    <definedName name="____TT119" localSheetId="0">[11]RELATÓRIO!$D$626</definedName>
    <definedName name="____TT12" localSheetId="0">[11]RELATÓRIO!$D$74</definedName>
    <definedName name="____TT120" localSheetId="0">[11]RELATÓRIO!$D$631</definedName>
    <definedName name="____TT121">'[4]Relatório-1ª med.'!#REF!</definedName>
    <definedName name="____TT122" localSheetId="0">[11]RELATÓRIO!$D$641</definedName>
    <definedName name="____TT123">'[4]Relatório-1ª med.'!#REF!</definedName>
    <definedName name="____TT124" localSheetId="0">[11]RELATÓRIO!$D$652</definedName>
    <definedName name="____TT125" localSheetId="0">[11]RELATÓRIO!$D$657</definedName>
    <definedName name="____TT126" localSheetId="0">[11]RELATÓRIO!$D$662</definedName>
    <definedName name="____TT127" localSheetId="0">[11]RELATÓRIO!$D$667</definedName>
    <definedName name="____TT128" localSheetId="0">[11]RELATÓRIO!$D$672</definedName>
    <definedName name="____TT129" localSheetId="0">[11]RELATÓRIO!$D$677</definedName>
    <definedName name="____TT13" localSheetId="0">[11]RELATÓRIO!$D$79</definedName>
    <definedName name="____TT130" localSheetId="0">[11]RELATÓRIO!$D$682</definedName>
    <definedName name="____TT131" localSheetId="0">[11]RELATÓRIO!$D$687</definedName>
    <definedName name="____TT132" localSheetId="0">[11]RELATÓRIO!$D$692</definedName>
    <definedName name="____TT133" localSheetId="0">[11]RELATÓRIO!$D$697</definedName>
    <definedName name="____TT134" localSheetId="0">[11]RELATÓRIO!$D$702</definedName>
    <definedName name="____TT135" localSheetId="0">[11]RELATÓRIO!$D$707</definedName>
    <definedName name="____TT136" localSheetId="0">[11]RELATÓRIO!$D$712</definedName>
    <definedName name="____TT137" localSheetId="0">[11]RELATÓRIO!$D$716</definedName>
    <definedName name="____TT138" localSheetId="0">[11]RELATÓRIO!$D$721</definedName>
    <definedName name="____TT139" localSheetId="0">[11]RELATÓRIO!$D$726</definedName>
    <definedName name="____TT14" localSheetId="0">[11]RELATÓRIO!$D$84</definedName>
    <definedName name="____TT140" localSheetId="0">[11]RELATÓRIO!$D$731</definedName>
    <definedName name="____TT141" localSheetId="0">[11]RELATÓRIO!$D$736</definedName>
    <definedName name="____TT142" localSheetId="0">[11]RELATÓRIO!$D$741</definedName>
    <definedName name="____TT15" localSheetId="0">[11]RELATÓRIO!$D$89</definedName>
    <definedName name="____TT16" localSheetId="0">[11]RELATÓRIO!$D$93</definedName>
    <definedName name="____TT17" localSheetId="0">[11]RELATÓRIO!$D$98</definedName>
    <definedName name="____TT18" localSheetId="0">[3]RELATÓRIO!#REF!</definedName>
    <definedName name="____TT19">'[4]Relatório-1ª med.'!#REF!</definedName>
    <definedName name="____TT2">'[2]Rel-15ª med.'!$D$23</definedName>
    <definedName name="____TT20">'[4]Relatório-1ª med.'!#REF!</definedName>
    <definedName name="____TT21">[12]RELATÓRIO!#REF!</definedName>
    <definedName name="____TT22">[12]RELATÓRIO!#REF!</definedName>
    <definedName name="____tt23">'[2]Rel-15ª med.'!$D$80</definedName>
    <definedName name="____TT24">'[2]Rel-15ª med.'!$D$85</definedName>
    <definedName name="____TT25" localSheetId="0">[11]RELATÓRIO!$D$139</definedName>
    <definedName name="____TT26">'[4]Relatório-1ª med.'!#REF!</definedName>
    <definedName name="____TT27">'[4]Relatório-1ª med.'!#REF!</definedName>
    <definedName name="____TT28">'[4]Relatório-1ª med.'!#REF!</definedName>
    <definedName name="____tt288" localSheetId="0">[11]RELATÓRIO!$D$159</definedName>
    <definedName name="____TT29">'[2]Rel-15ª med.'!$D$100</definedName>
    <definedName name="____TT3">'[2]Rel-15ª med.'!$D$29</definedName>
    <definedName name="____TT30">'[4]Relatório-1ª med.'!#REF!</definedName>
    <definedName name="____tt300" localSheetId="0">[11]RELATÓRIO!$D$174</definedName>
    <definedName name="____TT31">'[4]Relatório-1ª med.'!#REF!</definedName>
    <definedName name="____TT32">'[4]Relatório-1ª med.'!#REF!</definedName>
    <definedName name="____tt322" localSheetId="0">[11]RELATÓRIO!$D$189</definedName>
    <definedName name="____TT33">'[4]Relatório-1ª med.'!#REF!</definedName>
    <definedName name="____TT34">'[4]Relatório-1ª med.'!#REF!</definedName>
    <definedName name="____TT35" localSheetId="0">[11]RELATÓRIO!$D$205</definedName>
    <definedName name="____TT36">'[4]Relatório-1ª med.'!#REF!</definedName>
    <definedName name="____TT37">'[4]Relatório-1ª med.'!#REF!</definedName>
    <definedName name="____TT38">'[4]Relatório-1ª med.'!#REF!</definedName>
    <definedName name="____TT39">'[4]Relatório-1ª med.'!#REF!</definedName>
    <definedName name="____TT4">'[2]Rel-15ª med.'!$D$34</definedName>
    <definedName name="____TT40">'[4]Relatório-1ª med.'!#REF!</definedName>
    <definedName name="____TT41" localSheetId="0">[11]RELATÓRIO!$D$235</definedName>
    <definedName name="____TT42" localSheetId="0">[11]RELATÓRIO!$D$240</definedName>
    <definedName name="____TT43" localSheetId="0">[11]RELATÓRIO!$D$245</definedName>
    <definedName name="____TT44" localSheetId="0">[11]RELATÓRIO!$D$250</definedName>
    <definedName name="____TT45" localSheetId="0">[11]RELATÓRIO!$D$255</definedName>
    <definedName name="____TT46" localSheetId="0">[11]RELATÓRIO!$D$260</definedName>
    <definedName name="____TT47" localSheetId="0">[11]RELATÓRIO!$D$265</definedName>
    <definedName name="____TT48" localSheetId="0">[11]RELATÓRIO!$D$270</definedName>
    <definedName name="____TT49" localSheetId="0">[11]RELATÓRIO!$D$275</definedName>
    <definedName name="____TT5">'[4]Relatório-1ª med.'!#REF!</definedName>
    <definedName name="____TT50" localSheetId="0">[11]RELATÓRIO!$D$280</definedName>
    <definedName name="____TT51" localSheetId="0">[11]RELATÓRIO!$D$285</definedName>
    <definedName name="____TT52">'[4]Relatório-1ª med.'!#REF!</definedName>
    <definedName name="____TT53">'[4]Relatório-1ª med.'!#REF!</definedName>
    <definedName name="____TT54">'[4]Relatório-1ª med.'!#REF!</definedName>
    <definedName name="____TT55">'[4]Relatório-1ª med.'!#REF!</definedName>
    <definedName name="____TT56" localSheetId="0">[11]RELATÓRIO!$D$310</definedName>
    <definedName name="____TT57" localSheetId="0">[11]RELATÓRIO!$D$315</definedName>
    <definedName name="____TT58" localSheetId="0">[11]RELATÓRIO!$D$320</definedName>
    <definedName name="____TT59" localSheetId="0">[11]RELATÓRIO!$D$325</definedName>
    <definedName name="____TT6">'[4]Relatório-1ª med.'!#REF!</definedName>
    <definedName name="____TT60">'[4]Relatório-1ª med.'!#REF!</definedName>
    <definedName name="____TT61">'[4]Relatório-1ª med.'!#REF!</definedName>
    <definedName name="____TT62" localSheetId="0">[11]RELATÓRIO!$D$339</definedName>
    <definedName name="____TT63" localSheetId="0">[11]RELATÓRIO!$D$344</definedName>
    <definedName name="____TT64" localSheetId="0">[11]RELATÓRIO!$D$349</definedName>
    <definedName name="____TT65" localSheetId="0">[11]RELATÓRIO!$D$354</definedName>
    <definedName name="____TT66" localSheetId="0">[11]RELATÓRIO!$D$359</definedName>
    <definedName name="____TT67" localSheetId="0">[11]RELATÓRIO!$D$365</definedName>
    <definedName name="____TT68" localSheetId="0">[11]RELATÓRIO!$D$370</definedName>
    <definedName name="____TT69">'[4]Relatório-1ª med.'!#REF!</definedName>
    <definedName name="____TT7">'[4]Relatório-1ª med.'!#REF!</definedName>
    <definedName name="____TT70">'[4]Relatório-1ª med.'!#REF!</definedName>
    <definedName name="____TT71">'[4]Relatório-1ª med.'!#REF!</definedName>
    <definedName name="____TT72" localSheetId="0">[11]RELATÓRIO!$D$390</definedName>
    <definedName name="____TT73" localSheetId="0">[11]RELATÓRIO!$D$395</definedName>
    <definedName name="____TT74">'[4]Relatório-1ª med.'!#REF!</definedName>
    <definedName name="____TT75">'[4]Relatório-1ª med.'!#REF!</definedName>
    <definedName name="____TT76">'[4]Relatório-1ª med.'!#REF!</definedName>
    <definedName name="____TT77">'[4]Relatório-1ª med.'!#REF!</definedName>
    <definedName name="____TT78">'[4]Relatório-1ª med.'!#REF!</definedName>
    <definedName name="____TT79">'[4]Relatório-1ª med.'!#REF!</definedName>
    <definedName name="____TT8" localSheetId="0">[11]RELATÓRIO!$D$53</definedName>
    <definedName name="____TT80" localSheetId="0">[11]RELATÓRIO!$D$430</definedName>
    <definedName name="____TT81" localSheetId="0">[11]RELATÓRIO!$D$434</definedName>
    <definedName name="____TT82" localSheetId="0">[11]RELATÓRIO!$D$439</definedName>
    <definedName name="____TT83" localSheetId="0">[11]RELATÓRIO!$D$444</definedName>
    <definedName name="____TT84" localSheetId="0">[11]RELATÓRIO!$D$449</definedName>
    <definedName name="____TT85" localSheetId="0">[11]RELATÓRIO!$D$454</definedName>
    <definedName name="____TT86" localSheetId="0">[11]RELATÓRIO!$D$459</definedName>
    <definedName name="____TT87" localSheetId="0">[11]RELATÓRIO!$D$464</definedName>
    <definedName name="____TT88" localSheetId="0">[11]RELATÓRIO!$D$469</definedName>
    <definedName name="____TT89" localSheetId="0">[11]RELATÓRIO!$D$474</definedName>
    <definedName name="____TT9" localSheetId="0">[11]RELATÓRIO!$D$58</definedName>
    <definedName name="____TT90" localSheetId="0">[11]RELATÓRIO!$D$479</definedName>
    <definedName name="____TT91" localSheetId="0">[11]RELATÓRIO!$D$484</definedName>
    <definedName name="____TT92" localSheetId="0">[11]RELATÓRIO!$D$490</definedName>
    <definedName name="____TT93" localSheetId="0">[11]RELATÓRIO!$D$495</definedName>
    <definedName name="____TT94">'[4]Relatório-1ª med.'!#REF!</definedName>
    <definedName name="____TT95">'[4]Relatório-1ª med.'!#REF!</definedName>
    <definedName name="____TT96">'[2]Rel-15ª med.'!#REF!</definedName>
    <definedName name="____TT97">'[4]Relatório-1ª med.'!#REF!</definedName>
    <definedName name="____TT98" localSheetId="0">[11]RELATÓRIO!$D$520</definedName>
    <definedName name="____TT99" localSheetId="0">[11]RELATÓRIO!$D$525</definedName>
    <definedName name="___cab1">#REF!</definedName>
    <definedName name="___cab2">#REF!</definedName>
    <definedName name="___dd1">[8]RESUMO!#REF!</definedName>
    <definedName name="___dd2">[8]REAJU!$K$30</definedName>
    <definedName name="___dmt1000">#REF!</definedName>
    <definedName name="___dmt1200">#REF!</definedName>
    <definedName name="___dmt200">#REF!</definedName>
    <definedName name="___dmt400">#REF!</definedName>
    <definedName name="___dmt50">#REF!</definedName>
    <definedName name="___dmt600">#REF!</definedName>
    <definedName name="___dmt800">#REF!</definedName>
    <definedName name="___dre2">#REF!</definedName>
    <definedName name="___emp2">'[13]DMT modelo'!$AA$13</definedName>
    <definedName name="___EXT1">#REF!</definedName>
    <definedName name="___ind100">#REF!</definedName>
    <definedName name="___JAZ1">#REF!</definedName>
    <definedName name="___JAZ11">#REF!</definedName>
    <definedName name="___JAZ2">#REF!</definedName>
    <definedName name="___JAZ22">#REF!</definedName>
    <definedName name="___JAZ3">#REF!</definedName>
    <definedName name="___JAZ33">#REF!</definedName>
    <definedName name="___mem2">#REF!</definedName>
    <definedName name="___MO2">'[10]Desmat 0,15'!$H$30</definedName>
    <definedName name="___oac2">#REF!</definedName>
    <definedName name="___oae2">#REF!</definedName>
    <definedName name="___oco2">#REF!</definedName>
    <definedName name="___pav2">#REF!</definedName>
    <definedName name="___RET1">#REF!</definedName>
    <definedName name="___ter2">#REF!</definedName>
    <definedName name="___tsd4">#REF!</definedName>
    <definedName name="___TT1">'[2]Rel-15ª med.'!$D$18</definedName>
    <definedName name="___TT10">[14]RELATÓRIO!$D$64</definedName>
    <definedName name="___TT100">[14]RELATÓRIO!$D$530</definedName>
    <definedName name="___TT101">[14]RELATÓRIO!$D$535</definedName>
    <definedName name="___TT102">'[2]Rel-15ª med.'!#REF!</definedName>
    <definedName name="___TT103">[14]RELATÓRIO!$D$545</definedName>
    <definedName name="___TT104">[14]RELATÓRIO!$D$550</definedName>
    <definedName name="___TT105">[14]RELATÓRIO!$D$555</definedName>
    <definedName name="___TT106">[14]RELATÓRIO!$D$560</definedName>
    <definedName name="___TT107">'[2]Rel-15ª med.'!#REF!</definedName>
    <definedName name="___TT108">[14]RELATÓRIO!$D$572</definedName>
    <definedName name="___TT109">[14]RELATÓRIO!$D$577</definedName>
    <definedName name="___TT11">[14]RELATÓRIO!$D$69</definedName>
    <definedName name="___TT110">[14]RELATÓRIO!$D$582</definedName>
    <definedName name="___TT111">[14]RELATÓRIO!$D$587</definedName>
    <definedName name="___TT112">[14]RELATÓRIO!$D$592</definedName>
    <definedName name="___TT113">[14]RELATÓRIO!$D$597</definedName>
    <definedName name="___TT114">[14]RELATÓRIO!$D$602</definedName>
    <definedName name="___TT115">[14]RELATÓRIO!$D$607</definedName>
    <definedName name="___TT116">[14]RELATÓRIO!$D$612</definedName>
    <definedName name="___TT117">[14]RELATÓRIO!$D$616</definedName>
    <definedName name="___TT118">[14]RELATÓRIO!$D$621</definedName>
    <definedName name="___TT119">[14]RELATÓRIO!$D$626</definedName>
    <definedName name="___TT12">[14]RELATÓRIO!$D$74</definedName>
    <definedName name="___TT120">[14]RELATÓRIO!$D$631</definedName>
    <definedName name="___TT121">'[2]Rel-15ª med.'!#REF!</definedName>
    <definedName name="___TT122">[14]RELATÓRIO!$D$641</definedName>
    <definedName name="___TT123">'[2]Rel-15ª med.'!#REF!</definedName>
    <definedName name="___TT124">[14]RELATÓRIO!$D$652</definedName>
    <definedName name="___TT125">[14]RELATÓRIO!$D$657</definedName>
    <definedName name="___TT126">[14]RELATÓRIO!$D$662</definedName>
    <definedName name="___TT127">[14]RELATÓRIO!$D$667</definedName>
    <definedName name="___TT128">[14]RELATÓRIO!$D$672</definedName>
    <definedName name="___TT129">[14]RELATÓRIO!$D$677</definedName>
    <definedName name="___TT13">[14]RELATÓRIO!$D$79</definedName>
    <definedName name="___TT130">[14]RELATÓRIO!$D$682</definedName>
    <definedName name="___TT131">[14]RELATÓRIO!$D$687</definedName>
    <definedName name="___TT132">[14]RELATÓRIO!$D$692</definedName>
    <definedName name="___TT133">[14]RELATÓRIO!$D$697</definedName>
    <definedName name="___TT134">[14]RELATÓRIO!$D$702</definedName>
    <definedName name="___TT135">[14]RELATÓRIO!$D$707</definedName>
    <definedName name="___TT136">[14]RELATÓRIO!$D$712</definedName>
    <definedName name="___TT137">[14]RELATÓRIO!$D$716</definedName>
    <definedName name="___TT138">[14]RELATÓRIO!$D$721</definedName>
    <definedName name="___TT139">[14]RELATÓRIO!$D$726</definedName>
    <definedName name="___TT14">[14]RELATÓRIO!$D$84</definedName>
    <definedName name="___TT140">[14]RELATÓRIO!$D$731</definedName>
    <definedName name="___TT141">[14]RELATÓRIO!$D$736</definedName>
    <definedName name="___TT142">[14]RELATÓRIO!$D$741</definedName>
    <definedName name="___TT15">[14]RELATÓRIO!$D$89</definedName>
    <definedName name="___TT16">[14]RELATÓRIO!$D$93</definedName>
    <definedName name="___TT17">[14]RELATÓRIO!$D$98</definedName>
    <definedName name="___TT18">[12]RELATÓRIO!#REF!</definedName>
    <definedName name="___TT19">[12]RELATÓRIO!#REF!</definedName>
    <definedName name="___TT2">'[2]Rel-15ª med.'!$D$23</definedName>
    <definedName name="___TT20">[12]RELATÓRIO!#REF!</definedName>
    <definedName name="___TT21" localSheetId="0">[3]RELATÓRIO!#REF!</definedName>
    <definedName name="___TT22" localSheetId="0">[3]RELATÓRIO!#REF!</definedName>
    <definedName name="___tt23">'[2]Rel-15ª med.'!$D$80</definedName>
    <definedName name="___TT24">'[2]Rel-15ª med.'!$D$85</definedName>
    <definedName name="___TT25">[14]RELATÓRIO!$D$139</definedName>
    <definedName name="___TT26">'[2]Rel-15ª med.'!#REF!</definedName>
    <definedName name="___TT27">'[2]Rel-15ª med.'!#REF!</definedName>
    <definedName name="___TT28">'[2]Rel-15ª med.'!#REF!</definedName>
    <definedName name="___tt288">[14]RELATÓRIO!$D$159</definedName>
    <definedName name="___TT29">'[2]Rel-15ª med.'!$D$100</definedName>
    <definedName name="___TT3">'[2]Rel-15ª med.'!$D$29</definedName>
    <definedName name="___TT30">'[2]Rel-15ª med.'!#REF!</definedName>
    <definedName name="___tt300">[14]RELATÓRIO!$D$174</definedName>
    <definedName name="___TT31">'[2]Rel-15ª med.'!#REF!</definedName>
    <definedName name="___TT32">'[2]Rel-15ª med.'!#REF!</definedName>
    <definedName name="___tt322">[14]RELATÓRIO!$D$189</definedName>
    <definedName name="___TT33">'[2]Rel-15ª med.'!#REF!</definedName>
    <definedName name="___TT34">'[2]Rel-15ª med.'!#REF!</definedName>
    <definedName name="___TT35">[14]RELATÓRIO!$D$205</definedName>
    <definedName name="___TT36">'[2]Rel-15ª med.'!#REF!</definedName>
    <definedName name="___TT37">'[2]Rel-15ª med.'!#REF!</definedName>
    <definedName name="___TT38">'[2]Rel-15ª med.'!#REF!</definedName>
    <definedName name="___TT39">'[2]Rel-15ª med.'!#REF!</definedName>
    <definedName name="___TT4">'[2]Rel-15ª med.'!$D$34</definedName>
    <definedName name="___TT40">'[2]Rel-15ª med.'!#REF!</definedName>
    <definedName name="___TT41">[14]RELATÓRIO!$D$235</definedName>
    <definedName name="___TT42">[14]RELATÓRIO!$D$240</definedName>
    <definedName name="___TT43">[14]RELATÓRIO!$D$245</definedName>
    <definedName name="___TT44">[14]RELATÓRIO!$D$250</definedName>
    <definedName name="___TT45">[14]RELATÓRIO!$D$255</definedName>
    <definedName name="___TT46">[14]RELATÓRIO!$D$260</definedName>
    <definedName name="___TT47">[14]RELATÓRIO!$D$265</definedName>
    <definedName name="___TT48">[14]RELATÓRIO!$D$270</definedName>
    <definedName name="___TT49">[14]RELATÓRIO!$D$275</definedName>
    <definedName name="___TT5">'[4]Relatório-1ª med.'!#REF!</definedName>
    <definedName name="___TT50">[14]RELATÓRIO!$D$280</definedName>
    <definedName name="___TT51">[14]RELATÓRIO!$D$285</definedName>
    <definedName name="___TT52">'[2]Rel-15ª med.'!#REF!</definedName>
    <definedName name="___TT53">'[2]Rel-15ª med.'!#REF!</definedName>
    <definedName name="___TT54">'[2]Rel-15ª med.'!#REF!</definedName>
    <definedName name="___TT55">'[2]Rel-15ª med.'!#REF!</definedName>
    <definedName name="___TT56">[14]RELATÓRIO!$D$310</definedName>
    <definedName name="___TT57">[14]RELATÓRIO!$D$315</definedName>
    <definedName name="___TT58">[14]RELATÓRIO!$D$320</definedName>
    <definedName name="___TT59">[14]RELATÓRIO!$D$325</definedName>
    <definedName name="___TT6">'[2]Rel-15ª med.'!#REF!</definedName>
    <definedName name="___TT60">'[2]Rel-15ª med.'!#REF!</definedName>
    <definedName name="___TT61">'[2]Rel-15ª med.'!#REF!</definedName>
    <definedName name="___TT62">[14]RELATÓRIO!$D$339</definedName>
    <definedName name="___TT63">[14]RELATÓRIO!$D$344</definedName>
    <definedName name="___TT64">[14]RELATÓRIO!$D$349</definedName>
    <definedName name="___TT65">[14]RELATÓRIO!$D$354</definedName>
    <definedName name="___TT66">[14]RELATÓRIO!$D$359</definedName>
    <definedName name="___TT67">[14]RELATÓRIO!$D$365</definedName>
    <definedName name="___TT68">[14]RELATÓRIO!$D$370</definedName>
    <definedName name="___TT69">'[2]Rel-15ª med.'!#REF!</definedName>
    <definedName name="___TT7">'[4]Relatório-1ª med.'!#REF!</definedName>
    <definedName name="___TT70">'[2]Rel-15ª med.'!#REF!</definedName>
    <definedName name="___TT71">'[2]Rel-15ª med.'!#REF!</definedName>
    <definedName name="___TT72">[14]RELATÓRIO!$D$390</definedName>
    <definedName name="___TT73">[14]RELATÓRIO!$D$395</definedName>
    <definedName name="___TT74">'[2]Rel-15ª med.'!#REF!</definedName>
    <definedName name="___TT75">'[2]Rel-15ª med.'!#REF!</definedName>
    <definedName name="___TT76">'[2]Rel-15ª med.'!#REF!</definedName>
    <definedName name="___TT77">'[2]Rel-15ª med.'!#REF!</definedName>
    <definedName name="___TT78">'[2]Rel-15ª med.'!#REF!</definedName>
    <definedName name="___TT79">'[2]Rel-15ª med.'!#REF!</definedName>
    <definedName name="___TT8">[14]RELATÓRIO!$D$53</definedName>
    <definedName name="___TT80">[14]RELATÓRIO!$D$430</definedName>
    <definedName name="___TT81">[14]RELATÓRIO!$D$434</definedName>
    <definedName name="___TT82">[14]RELATÓRIO!$D$439</definedName>
    <definedName name="___TT83">[14]RELATÓRIO!$D$444</definedName>
    <definedName name="___TT84">[14]RELATÓRIO!$D$449</definedName>
    <definedName name="___TT85">[14]RELATÓRIO!$D$454</definedName>
    <definedName name="___TT86">[14]RELATÓRIO!$D$459</definedName>
    <definedName name="___TT87">[14]RELATÓRIO!$D$464</definedName>
    <definedName name="___TT88">[14]RELATÓRIO!$D$469</definedName>
    <definedName name="___TT89">[14]RELATÓRIO!$D$474</definedName>
    <definedName name="___TT9">[14]RELATÓRIO!$D$58</definedName>
    <definedName name="___TT90">[14]RELATÓRIO!$D$479</definedName>
    <definedName name="___TT91">[14]RELATÓRIO!$D$484</definedName>
    <definedName name="___TT92">[14]RELATÓRIO!$D$490</definedName>
    <definedName name="___TT93">[14]RELATÓRIO!$D$495</definedName>
    <definedName name="___TT94">'[2]Rel-15ª med.'!#REF!</definedName>
    <definedName name="___TT95">'[2]Rel-15ª med.'!#REF!</definedName>
    <definedName name="___TT96">'[2]Rel-15ª med.'!#REF!</definedName>
    <definedName name="___TT97">'[2]Rel-15ª med.'!#REF!</definedName>
    <definedName name="___TT98">[14]RELATÓRIO!$D$520</definedName>
    <definedName name="___TT99">[14]RELATÓRIO!$D$525</definedName>
    <definedName name="__cab1">#REF!</definedName>
    <definedName name="__cab2">#REF!</definedName>
    <definedName name="__dd1">[8]RESUMO!#REF!</definedName>
    <definedName name="__dd2">[8]REAJU!$K$30</definedName>
    <definedName name="__dmt1000">#REF!</definedName>
    <definedName name="__dmt1200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emp2">'[13]DMT modelo'!$AA$13</definedName>
    <definedName name="__EXT1">#REF!</definedName>
    <definedName name="__ind100">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mem2">#REF!</definedName>
    <definedName name="__MO2">'[10]Desmat 0,15'!$H$30</definedName>
    <definedName name="__oac2">#REF!</definedName>
    <definedName name="__oae2">#REF!</definedName>
    <definedName name="__oco2">#REF!</definedName>
    <definedName name="__pav2">#REF!</definedName>
    <definedName name="__RET1">#REF!</definedName>
    <definedName name="__ter2">#REF!</definedName>
    <definedName name="__tsd4">#REF!</definedName>
    <definedName name="__TT1">'[2]Rel-15ª med.'!$D$18</definedName>
    <definedName name="__TT10">#REF!</definedName>
    <definedName name="__TT100">#REF!</definedName>
    <definedName name="__TT101">#REF!</definedName>
    <definedName name="__TT102">'[2]Rel-15ª med.'!#REF!</definedName>
    <definedName name="__TT103">#REF!</definedName>
    <definedName name="__TT104">#REF!</definedName>
    <definedName name="__TT105">#REF!</definedName>
    <definedName name="__TT106">#REF!</definedName>
    <definedName name="__TT107">'[2]Rel-15ª med.'!#REF!</definedName>
    <definedName name="__TT108">#REF!</definedName>
    <definedName name="__TT109">#REF!</definedName>
    <definedName name="__TT11">#REF!</definedName>
    <definedName name="__TT110">#REF!</definedName>
    <definedName name="__TT111">#REF!</definedName>
    <definedName name="__TT112">#REF!</definedName>
    <definedName name="__TT113">#REF!</definedName>
    <definedName name="__TT114">#REF!</definedName>
    <definedName name="__TT115">#REF!</definedName>
    <definedName name="__TT116">#REF!</definedName>
    <definedName name="__TT117">#REF!</definedName>
    <definedName name="__TT118">#REF!</definedName>
    <definedName name="__TT119">#REF!</definedName>
    <definedName name="__TT12">#REF!</definedName>
    <definedName name="__TT120">#REF!</definedName>
    <definedName name="__TT121">'[2]Rel-15ª med.'!#REF!</definedName>
    <definedName name="__TT122">#REF!</definedName>
    <definedName name="__TT123">'[2]Rel-15ª med.'!#REF!</definedName>
    <definedName name="__TT124">#REF!</definedName>
    <definedName name="__TT125">#REF!</definedName>
    <definedName name="__TT126">#REF!</definedName>
    <definedName name="__TT127">#REF!</definedName>
    <definedName name="__TT128">#REF!</definedName>
    <definedName name="__TT129">#REF!</definedName>
    <definedName name="__TT13">#REF!</definedName>
    <definedName name="__TT130">#REF!</definedName>
    <definedName name="__TT131">#REF!</definedName>
    <definedName name="__TT132">#REF!</definedName>
    <definedName name="__TT133">#REF!</definedName>
    <definedName name="__TT134">#REF!</definedName>
    <definedName name="__TT135">#REF!</definedName>
    <definedName name="__TT136">#REF!</definedName>
    <definedName name="__TT137">#REF!</definedName>
    <definedName name="__TT138">#REF!</definedName>
    <definedName name="__TT139">#REF!</definedName>
    <definedName name="__TT14">#REF!</definedName>
    <definedName name="__TT140">#REF!</definedName>
    <definedName name="__TT141">#REF!</definedName>
    <definedName name="__TT142">#REF!</definedName>
    <definedName name="__TT15">#REF!</definedName>
    <definedName name="__TT16">#REF!</definedName>
    <definedName name="__TT17">#REF!</definedName>
    <definedName name="__TT18">[15]RELATÓRIO!#REF!</definedName>
    <definedName name="__TT19">[15]RELATÓRIO!#REF!</definedName>
    <definedName name="__TT2">'[2]Rel-15ª med.'!$D$23</definedName>
    <definedName name="__TT20">[15]RELATÓRIO!#REF!</definedName>
    <definedName name="__TT21">[12]RELATÓRIO!#REF!</definedName>
    <definedName name="__TT22">[12]RELATÓRIO!#REF!</definedName>
    <definedName name="__tt23">'[2]Rel-15ª med.'!$D$80</definedName>
    <definedName name="__TT24">'[2]Rel-15ª med.'!$D$85</definedName>
    <definedName name="__TT25">#REF!</definedName>
    <definedName name="__TT26">'[2]Rel-15ª med.'!#REF!</definedName>
    <definedName name="__TT27">'[2]Rel-15ª med.'!#REF!</definedName>
    <definedName name="__TT28">'[2]Rel-15ª med.'!#REF!</definedName>
    <definedName name="__tt288">#REF!</definedName>
    <definedName name="__TT29">'[2]Rel-15ª med.'!$D$100</definedName>
    <definedName name="__TT3">'[2]Rel-15ª med.'!$D$29</definedName>
    <definedName name="__TT30">'[2]Rel-15ª med.'!#REF!</definedName>
    <definedName name="__tt300">#REF!</definedName>
    <definedName name="__TT31">'[2]Rel-15ª med.'!#REF!</definedName>
    <definedName name="__TT32">'[2]Rel-15ª med.'!#REF!</definedName>
    <definedName name="__tt322">#REF!</definedName>
    <definedName name="__TT33">'[2]Rel-15ª med.'!#REF!</definedName>
    <definedName name="__TT34">'[2]Rel-15ª med.'!#REF!</definedName>
    <definedName name="__TT35">#REF!</definedName>
    <definedName name="__TT36">'[2]Rel-15ª med.'!#REF!</definedName>
    <definedName name="__TT37">'[2]Rel-15ª med.'!#REF!</definedName>
    <definedName name="__TT38">'[2]Rel-15ª med.'!#REF!</definedName>
    <definedName name="__TT39">'[2]Rel-15ª med.'!#REF!</definedName>
    <definedName name="__TT4">'[2]Rel-15ª med.'!$D$34</definedName>
    <definedName name="__TT40">'[2]Rel-15ª med.'!#REF!</definedName>
    <definedName name="__TT41">#REF!</definedName>
    <definedName name="__TT42">#REF!</definedName>
    <definedName name="__TT43">#REF!</definedName>
    <definedName name="__TT44">#REF!</definedName>
    <definedName name="__TT45">#REF!</definedName>
    <definedName name="__TT46">#REF!</definedName>
    <definedName name="__TT47">#REF!</definedName>
    <definedName name="__TT48">#REF!</definedName>
    <definedName name="__TT49">#REF!</definedName>
    <definedName name="__TT5">'[2]Rel-15ª med.'!$D$39</definedName>
    <definedName name="__TT50">#REF!</definedName>
    <definedName name="__TT51">#REF!</definedName>
    <definedName name="__TT52">'[2]Rel-15ª med.'!#REF!</definedName>
    <definedName name="__TT53">'[2]Rel-15ª med.'!#REF!</definedName>
    <definedName name="__TT54">'[2]Rel-15ª med.'!#REF!</definedName>
    <definedName name="__TT55">'[2]Rel-15ª med.'!#REF!</definedName>
    <definedName name="__TT56">#REF!</definedName>
    <definedName name="__TT57">#REF!</definedName>
    <definedName name="__TT58">#REF!</definedName>
    <definedName name="__TT59">#REF!</definedName>
    <definedName name="__TT6">'[2]Rel-15ª med.'!#REF!</definedName>
    <definedName name="__TT60">'[2]Rel-15ª med.'!#REF!</definedName>
    <definedName name="__TT61">'[2]Rel-15ª med.'!#REF!</definedName>
    <definedName name="__TT62">#REF!</definedName>
    <definedName name="__TT63">#REF!</definedName>
    <definedName name="__TT64">#REF!</definedName>
    <definedName name="__TT65">#REF!</definedName>
    <definedName name="__TT66">#REF!</definedName>
    <definedName name="__TT67">#REF!</definedName>
    <definedName name="__TT68">#REF!</definedName>
    <definedName name="__TT69">'[2]Rel-15ª med.'!#REF!</definedName>
    <definedName name="__TT7">'[2]Rel-15ª med.'!$D$44</definedName>
    <definedName name="__TT70">'[2]Rel-15ª med.'!#REF!</definedName>
    <definedName name="__TT71">'[2]Rel-15ª med.'!#REF!</definedName>
    <definedName name="__TT72">#REF!</definedName>
    <definedName name="__TT73">#REF!</definedName>
    <definedName name="__TT74">'[2]Rel-15ª med.'!#REF!</definedName>
    <definedName name="__TT75">'[2]Rel-15ª med.'!#REF!</definedName>
    <definedName name="__TT76">'[2]Rel-15ª med.'!#REF!</definedName>
    <definedName name="__TT77">'[2]Rel-15ª med.'!#REF!</definedName>
    <definedName name="__TT78">'[2]Rel-15ª med.'!#REF!</definedName>
    <definedName name="__TT79">'[2]Rel-15ª med.'!#REF!</definedName>
    <definedName name="__TT8">#REF!</definedName>
    <definedName name="__TT80">#REF!</definedName>
    <definedName name="__TT81">#REF!</definedName>
    <definedName name="__TT82">#REF!</definedName>
    <definedName name="__TT83">#REF!</definedName>
    <definedName name="__TT84">#REF!</definedName>
    <definedName name="__TT85">#REF!</definedName>
    <definedName name="__TT86">#REF!</definedName>
    <definedName name="__TT87">#REF!</definedName>
    <definedName name="__TT88">#REF!</definedName>
    <definedName name="__TT89">#REF!</definedName>
    <definedName name="__TT9">#REF!</definedName>
    <definedName name="__TT90">#REF!</definedName>
    <definedName name="__TT91">#REF!</definedName>
    <definedName name="__TT92">#REF!</definedName>
    <definedName name="__TT93">#REF!</definedName>
    <definedName name="__TT94">'[2]Rel-15ª med.'!#REF!</definedName>
    <definedName name="__TT95">'[2]Rel-15ª med.'!#REF!</definedName>
    <definedName name="__TT96">'[2]Rel-15ª med.'!#REF!</definedName>
    <definedName name="__TT97">'[2]Rel-15ª med.'!#REF!</definedName>
    <definedName name="__TT98">#REF!</definedName>
    <definedName name="__TT99">#REF!</definedName>
    <definedName name="_cab1">#REF!</definedName>
    <definedName name="_cab2">#REF!</definedName>
    <definedName name="_dd1">[8]RESUMO!#REF!</definedName>
    <definedName name="_dd2">[8]REAJU!$K$30</definedName>
    <definedName name="_dmt1000">#REF!</definedName>
    <definedName name="_dmt1200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emp2">'[16]DMT modelo'!$AA$13</definedName>
    <definedName name="_EXT1">#REF!</definedName>
    <definedName name="_ind100">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Key1" hidden="1">'[17]1.6'!$A$11</definedName>
    <definedName name="_mem2">#REF!</definedName>
    <definedName name="_MO2">'[10]Desmat 0,15'!$H$30</definedName>
    <definedName name="_oac2">#REF!</definedName>
    <definedName name="_oae2">#REF!</definedName>
    <definedName name="_oco2">#REF!</definedName>
    <definedName name="_Order1" hidden="1">255</definedName>
    <definedName name="_Order2" hidden="1">255</definedName>
    <definedName name="_pav2">#REF!</definedName>
    <definedName name="_RET1">#REF!</definedName>
    <definedName name="_ter2">#REF!</definedName>
    <definedName name="_tsd4">#REF!</definedName>
    <definedName name="_TT1">'[2]Rel-15ª med.'!$D$18</definedName>
    <definedName name="_TT10">#REF!</definedName>
    <definedName name="_TT100">#REF!</definedName>
    <definedName name="_TT101">#REF!</definedName>
    <definedName name="_TT102">'[2]Rel-15ª med.'!#REF!</definedName>
    <definedName name="_TT103">#REF!</definedName>
    <definedName name="_TT104">#REF!</definedName>
    <definedName name="_TT105">#REF!</definedName>
    <definedName name="_TT106">#REF!</definedName>
    <definedName name="_TT107">'[2]Rel-15ª med.'!#REF!</definedName>
    <definedName name="_TT108">#REF!</definedName>
    <definedName name="_TT109">#REF!</definedName>
    <definedName name="_TT11">#REF!</definedName>
    <definedName name="_TT110">#REF!</definedName>
    <definedName name="_TT111">#REF!</definedName>
    <definedName name="_TT112">#REF!</definedName>
    <definedName name="_TT113">#REF!</definedName>
    <definedName name="_TT114">#REF!</definedName>
    <definedName name="_TT115">#REF!</definedName>
    <definedName name="_TT116">#REF!</definedName>
    <definedName name="_TT117">#REF!</definedName>
    <definedName name="_TT118">#REF!</definedName>
    <definedName name="_TT119">#REF!</definedName>
    <definedName name="_TT12">#REF!</definedName>
    <definedName name="_TT120">#REF!</definedName>
    <definedName name="_TT121">'[2]Rel-15ª med.'!#REF!</definedName>
    <definedName name="_TT122">#REF!</definedName>
    <definedName name="_TT123">'[2]Rel-15ª med.'!#REF!</definedName>
    <definedName name="_TT124">#REF!</definedName>
    <definedName name="_TT125">#REF!</definedName>
    <definedName name="_TT126">#REF!</definedName>
    <definedName name="_TT127">#REF!</definedName>
    <definedName name="_TT128">#REF!</definedName>
    <definedName name="_TT129">#REF!</definedName>
    <definedName name="_TT13">#REF!</definedName>
    <definedName name="_TT130">#REF!</definedName>
    <definedName name="_TT131">#REF!</definedName>
    <definedName name="_TT132">#REF!</definedName>
    <definedName name="_TT133">#REF!</definedName>
    <definedName name="_TT134">#REF!</definedName>
    <definedName name="_TT135">#REF!</definedName>
    <definedName name="_TT136">#REF!</definedName>
    <definedName name="_TT137">#REF!</definedName>
    <definedName name="_TT138">#REF!</definedName>
    <definedName name="_TT139">#REF!</definedName>
    <definedName name="_TT14">#REF!</definedName>
    <definedName name="_TT140">#REF!</definedName>
    <definedName name="_TT141">#REF!</definedName>
    <definedName name="_TT142">#REF!</definedName>
    <definedName name="_TT15">#REF!</definedName>
    <definedName name="_TT16">#REF!</definedName>
    <definedName name="_TT17">#REF!</definedName>
    <definedName name="_TT18">[12]RELATÓRIO!#REF!</definedName>
    <definedName name="_TT19">[12]RELATÓRIO!#REF!</definedName>
    <definedName name="_TT2">'[2]Rel-15ª med.'!$D$23</definedName>
    <definedName name="_TT20">[12]RELATÓRIO!#REF!</definedName>
    <definedName name="_TT21">[15]RELATÓRIO!#REF!</definedName>
    <definedName name="_TT22">[15]RELATÓRIO!#REF!</definedName>
    <definedName name="_tt23">'[2]Rel-15ª med.'!$D$80</definedName>
    <definedName name="_TT24">'[2]Rel-15ª med.'!$D$85</definedName>
    <definedName name="_TT25">#REF!</definedName>
    <definedName name="_TT26">'[2]Rel-15ª med.'!#REF!</definedName>
    <definedName name="_TT27">'[2]Rel-15ª med.'!#REF!</definedName>
    <definedName name="_TT28">'[2]Rel-15ª med.'!#REF!</definedName>
    <definedName name="_tt288">#REF!</definedName>
    <definedName name="_TT29">'[2]Rel-15ª med.'!$D$100</definedName>
    <definedName name="_TT3">'[2]Rel-15ª med.'!$D$29</definedName>
    <definedName name="_TT30">'[2]Rel-15ª med.'!#REF!</definedName>
    <definedName name="_tt300">#REF!</definedName>
    <definedName name="_TT31">'[2]Rel-15ª med.'!#REF!</definedName>
    <definedName name="_TT32">'[2]Rel-15ª med.'!#REF!</definedName>
    <definedName name="_tt322">#REF!</definedName>
    <definedName name="_TT33">'[2]Rel-15ª med.'!#REF!</definedName>
    <definedName name="_TT34">'[2]Rel-15ª med.'!#REF!</definedName>
    <definedName name="_TT35">#REF!</definedName>
    <definedName name="_TT36">'[2]Rel-15ª med.'!#REF!</definedName>
    <definedName name="_TT37">'[2]Rel-15ª med.'!#REF!</definedName>
    <definedName name="_TT38">'[2]Rel-15ª med.'!#REF!</definedName>
    <definedName name="_TT39">'[2]Rel-15ª med.'!#REF!</definedName>
    <definedName name="_TT4">'[2]Rel-15ª med.'!$D$34</definedName>
    <definedName name="_TT40">'[2]Rel-15ª med.'!#REF!</definedName>
    <definedName name="_TT41">#REF!</definedName>
    <definedName name="_TT42">#REF!</definedName>
    <definedName name="_TT43">#REF!</definedName>
    <definedName name="_TT44">#REF!</definedName>
    <definedName name="_TT45">#REF!</definedName>
    <definedName name="_TT46">#REF!</definedName>
    <definedName name="_TT47">#REF!</definedName>
    <definedName name="_TT48">#REF!</definedName>
    <definedName name="_TT49">#REF!</definedName>
    <definedName name="_TT5">'[2]Rel-15ª med.'!$D$39</definedName>
    <definedName name="_TT50">#REF!</definedName>
    <definedName name="_TT51">#REF!</definedName>
    <definedName name="_TT52">'[2]Rel-15ª med.'!#REF!</definedName>
    <definedName name="_TT53">'[2]Rel-15ª med.'!#REF!</definedName>
    <definedName name="_TT54">'[2]Rel-15ª med.'!#REF!</definedName>
    <definedName name="_TT55">'[2]Rel-15ª med.'!#REF!</definedName>
    <definedName name="_TT56">#REF!</definedName>
    <definedName name="_TT57">#REF!</definedName>
    <definedName name="_TT58">#REF!</definedName>
    <definedName name="_TT59">#REF!</definedName>
    <definedName name="_TT6">'[2]Rel-15ª med.'!#REF!</definedName>
    <definedName name="_TT60">'[2]Rel-15ª med.'!#REF!</definedName>
    <definedName name="_TT61">'[2]Rel-15ª med.'!#REF!</definedName>
    <definedName name="_TT62">#REF!</definedName>
    <definedName name="_TT63">#REF!</definedName>
    <definedName name="_TT64">#REF!</definedName>
    <definedName name="_TT65">#REF!</definedName>
    <definedName name="_TT66">#REF!</definedName>
    <definedName name="_TT67">#REF!</definedName>
    <definedName name="_TT68">#REF!</definedName>
    <definedName name="_TT69">'[2]Rel-15ª med.'!#REF!</definedName>
    <definedName name="_TT7">'[2]Rel-15ª med.'!$D$44</definedName>
    <definedName name="_TT70">'[2]Rel-15ª med.'!#REF!</definedName>
    <definedName name="_TT71">'[2]Rel-15ª med.'!#REF!</definedName>
    <definedName name="_TT72">#REF!</definedName>
    <definedName name="_TT73">#REF!</definedName>
    <definedName name="_TT74">'[2]Rel-15ª med.'!#REF!</definedName>
    <definedName name="_TT75">'[2]Rel-15ª med.'!#REF!</definedName>
    <definedName name="_TT76">'[2]Rel-15ª med.'!#REF!</definedName>
    <definedName name="_TT77">'[2]Rel-15ª med.'!#REF!</definedName>
    <definedName name="_TT78">'[2]Rel-15ª med.'!#REF!</definedName>
    <definedName name="_TT79">'[2]Rel-15ª med.'!#REF!</definedName>
    <definedName name="_TT8">#REF!</definedName>
    <definedName name="_TT80">#REF!</definedName>
    <definedName name="_TT81">#REF!</definedName>
    <definedName name="_TT82">#REF!</definedName>
    <definedName name="_TT83">#REF!</definedName>
    <definedName name="_TT84">#REF!</definedName>
    <definedName name="_TT85">#REF!</definedName>
    <definedName name="_TT86">#REF!</definedName>
    <definedName name="_TT87">#REF!</definedName>
    <definedName name="_TT88">#REF!</definedName>
    <definedName name="_TT89">#REF!</definedName>
    <definedName name="_TT9">#REF!</definedName>
    <definedName name="_TT90">#REF!</definedName>
    <definedName name="_TT91">#REF!</definedName>
    <definedName name="_TT92">#REF!</definedName>
    <definedName name="_TT93">#REF!</definedName>
    <definedName name="_TT94">'[2]Rel-15ª med.'!#REF!</definedName>
    <definedName name="_TT95">'[2]Rel-15ª med.'!#REF!</definedName>
    <definedName name="_TT96">'[2]Rel-15ª med.'!#REF!</definedName>
    <definedName name="_TT97">'[2]Rel-15ª med.'!#REF!</definedName>
    <definedName name="_TT98">#REF!</definedName>
    <definedName name="_TT99">#REF!</definedName>
    <definedName name="AAAAAAAAAA">'[18]RESUMO-Medição'!$P$113</definedName>
    <definedName name="AÇO_CA_50" localSheetId="0">#REF!</definedName>
    <definedName name="AÇO_CA_50">#REF!</definedName>
    <definedName name="AGREGADO" localSheetId="0">#REF!</definedName>
    <definedName name="AGREGADO">#REF!</definedName>
    <definedName name="AJ" localSheetId="0">#REF!</definedName>
    <definedName name="AJ">#REF!</definedName>
    <definedName name="AJA" localSheetId="0">#REF!</definedName>
    <definedName name="AJA">#REF!</definedName>
    <definedName name="ama" localSheetId="0" hidden="1">{#N/A,#N/A,FALSE,"MO (2)"}</definedName>
    <definedName name="ama" hidden="1">{#N/A,#N/A,FALSE,"MO (2)"}</definedName>
    <definedName name="AND" localSheetId="0">#REF!</definedName>
    <definedName name="AND">#REF!</definedName>
    <definedName name="ant" localSheetId="0" hidden="1">{#N/A,#N/A,FALSE,"MO (2)"}</definedName>
    <definedName name="ant" hidden="1">{#N/A,#N/A,FALSE,"MO (2)"}</definedName>
    <definedName name="area_base" localSheetId="0">#REF!</definedName>
    <definedName name="area_base">#REF!</definedName>
    <definedName name="_xlnm.Print_Area" localSheetId="0">CRONOGRAMA!$A$1:$S$36</definedName>
    <definedName name="_xlnm.Print_Area">#REF!</definedName>
    <definedName name="Área_impressão_IM" localSheetId="0">#REF!</definedName>
    <definedName name="Área_impressão_IM">#REF!</definedName>
    <definedName name="AREA_IMPRI" localSheetId="0">#REF!</definedName>
    <definedName name="AREA_IMPRI">#REF!</definedName>
    <definedName name="area_sub_base" localSheetId="0">#REF!</definedName>
    <definedName name="area_sub_base">#REF!</definedName>
    <definedName name="areabase" localSheetId="0">#REF!</definedName>
    <definedName name="areabase">#REF!</definedName>
    <definedName name="Areia" localSheetId="0">#REF!</definedName>
    <definedName name="Areia">#REF!</definedName>
    <definedName name="ARGAMASSA10">'[19]QUADRO 08 - COMPOSIÇÕES'!$H$715</definedName>
    <definedName name="ARGAMASSA10S">'[19]QUADRO 08 - COMPOSIÇÕES'!$H$713</definedName>
    <definedName name="Aterro1" localSheetId="0">#REF!</definedName>
    <definedName name="Aterro1">#REF!</definedName>
    <definedName name="AUTO">[20]plan!#REF!</definedName>
    <definedName name="BAS" localSheetId="0">#REF!</definedName>
    <definedName name="BAS">#REF!</definedName>
    <definedName name="BASE" localSheetId="0">'[21]Sub Base'!#REF!</definedName>
    <definedName name="BASE">'[22]Sub Base'!#REF!</definedName>
    <definedName name="BDI" localSheetId="0">#REF!</definedName>
    <definedName name="BDI">#REF!</definedName>
    <definedName name="BONI" localSheetId="0">#REF!</definedName>
    <definedName name="BONI">#REF!</definedName>
    <definedName name="Brita" localSheetId="0">#REF!</definedName>
    <definedName name="Brita">#REF!</definedName>
    <definedName name="c.drena" localSheetId="0">#REF!</definedName>
    <definedName name="c.drena">#REF!</definedName>
    <definedName name="cab" localSheetId="0">#REF!</definedName>
    <definedName name="cab">#REF!</definedName>
    <definedName name="CAB_ATERRO" localSheetId="0">#REF!</definedName>
    <definedName name="CAB_ATERRO">#REF!</definedName>
    <definedName name="cab_cortes" localSheetId="0">#REF!</definedName>
    <definedName name="cab_cortes">#REF!</definedName>
    <definedName name="cab_dmt" localSheetId="0">#REF!</definedName>
    <definedName name="cab_dmt">#REF!</definedName>
    <definedName name="cab_limpeza" localSheetId="0">#REF!</definedName>
    <definedName name="cab_limpeza">#REF!</definedName>
    <definedName name="CAB_PLANO" localSheetId="0">#REF!</definedName>
    <definedName name="CAB_PLANO">#REF!</definedName>
    <definedName name="cab_pmf" localSheetId="0">#REF!</definedName>
    <definedName name="cab_pmf">#REF!</definedName>
    <definedName name="cabeca" localSheetId="0">#REF!</definedName>
    <definedName name="cabeca">#REF!</definedName>
    <definedName name="CABEÇA" localSheetId="0">#REF!</definedName>
    <definedName name="CABEÇA">#REF!</definedName>
    <definedName name="cabeca1" localSheetId="0">#REF!</definedName>
    <definedName name="cabeca1">#REF!</definedName>
    <definedName name="cabeçalho" localSheetId="0">#REF!</definedName>
    <definedName name="cabeçalho">#REF!</definedName>
    <definedName name="cabeçalho1" localSheetId="0">#REF!</definedName>
    <definedName name="cabeçalho1">#REF!</definedName>
    <definedName name="cabmeio" localSheetId="0">#REF!</definedName>
    <definedName name="cabmeio">#REF!</definedName>
    <definedName name="caixa">'[23]RESUMO-DVOP'!$C$36</definedName>
    <definedName name="cap">[23]RELATÓRIO!$U$31</definedName>
    <definedName name="CAP_20" localSheetId="0">#REF!</definedName>
    <definedName name="CAP_20">#REF!</definedName>
    <definedName name="cbuq" localSheetId="0">#REF!</definedName>
    <definedName name="cbuq">#REF!</definedName>
    <definedName name="cc">[24]Medição!$F$68</definedName>
    <definedName name="CCC" localSheetId="0" hidden="1">{#N/A,#N/A,FALSE,"MO (2)"}</definedName>
    <definedName name="CCC" hidden="1">{#N/A,#N/A,FALSE,"MO (2)"}</definedName>
    <definedName name="cesar" localSheetId="0">#REF!</definedName>
    <definedName name="cesar">#REF!</definedName>
    <definedName name="Cimento" localSheetId="0">#REF!</definedName>
    <definedName name="Cimento">#REF!</definedName>
    <definedName name="cm.30.a" localSheetId="0">#REF!</definedName>
    <definedName name="cm.30.a">#REF!</definedName>
    <definedName name="cm.30.t" localSheetId="0">#REF!</definedName>
    <definedName name="cm.30.t">#REF!</definedName>
    <definedName name="CM_30" localSheetId="0">#REF!</definedName>
    <definedName name="CM_30">#REF!</definedName>
    <definedName name="Colchão" localSheetId="0">#REF!</definedName>
    <definedName name="Colchão">#REF!</definedName>
    <definedName name="CONCRETO">'[19]QUADRO 08 - COMPOSIÇÕES'!$H$129</definedName>
    <definedName name="Conser" localSheetId="0">#REF!</definedName>
    <definedName name="Conser">#REF!</definedName>
    <definedName name="conserva">'[25]RESUMO-Medição'!$P$136</definedName>
    <definedName name="cOTROLE" localSheetId="0">[11]RELATÓRIO!$D$118</definedName>
    <definedName name="cOTROLE">[7]RELATÓRIO!$D$118</definedName>
    <definedName name="cp.100" localSheetId="0">'[26]Compactação 100% PN'!$J$499</definedName>
    <definedName name="cp.100">'[27]Compactação 100% PN'!$J$499</definedName>
    <definedName name="cp.95" localSheetId="0">'[26]Compactação 95% PN'!$J$477</definedName>
    <definedName name="cp.95">'[27]Compactação 95% PN'!$J$477</definedName>
    <definedName name="CP_COMPACTAÇÃO_100" localSheetId="0">#REF!</definedName>
    <definedName name="CP_COMPACTAÇÃO_100">#REF!</definedName>
    <definedName name="CP_COMPACTAÇÃO_95" localSheetId="0">#REF!</definedName>
    <definedName name="CP_COMPACTAÇÃO_95">#REF!</definedName>
    <definedName name="CP_DDLM">'[28]CP TERRAPLENAGEM'!#REF!</definedName>
    <definedName name="CP_DESM_DESTOCAMENTO">'[28]CP TERRAPLENAGEM'!#REF!</definedName>
    <definedName name="CP_DMT_201_A_400m">'[28]CP TERRAPLENAGEM'!#REF!</definedName>
    <definedName name="CP_DMT_401_A_600m" localSheetId="0">#REF!</definedName>
    <definedName name="CP_DMT_401_A_600m">#REF!</definedName>
    <definedName name="CP_DMT_DE_0_A_50m" localSheetId="0">#REF!</definedName>
    <definedName name="CP_DMT_DE_0_A_50m">#REF!</definedName>
    <definedName name="CP_DMT_DE_401_A_600m">'[28]CP TERRAPLENAGEM'!#REF!</definedName>
    <definedName name="CP_DMT_DE_50_200m">'[28]CP TERRAPLENAGEM'!#REF!</definedName>
    <definedName name="CP_DMT_DE_601_A_800m">'[28]CP TERRAPLENAGEM'!#REF!</definedName>
    <definedName name="CRO" localSheetId="0" hidden="1">{#N/A,#N/A,FALSE,"MO (2)"}</definedName>
    <definedName name="CRO" hidden="1">{#N/A,#N/A,FALSE,"MO (2)"}</definedName>
    <definedName name="Cron" localSheetId="0" hidden="1">{#N/A,#N/A,FALSE,"MO (2)"}</definedName>
    <definedName name="Cron" hidden="1">{#N/A,#N/A,FALSE,"MO (2)"}</definedName>
    <definedName name="CRONM" localSheetId="0" hidden="1">{#N/A,#N/A,FALSE,"MO (2)"}</definedName>
    <definedName name="CRONM" hidden="1">{#N/A,#N/A,FALSE,"MO (2)"}</definedName>
    <definedName name="CRONOFÍSICO">'[29]RESUMO-SINFRA'!$F$57</definedName>
    <definedName name="cx.01" localSheetId="0">[30]Aterro!#REF!</definedName>
    <definedName name="cx.01">[31]Aterro!#REF!</definedName>
    <definedName name="cx_coletora" localSheetId="0">#REF!</definedName>
    <definedName name="cx_coletora">#REF!</definedName>
    <definedName name="d" localSheetId="0">#REF!</definedName>
    <definedName name="d">#REF!</definedName>
    <definedName name="d.1000" localSheetId="0">#REF!</definedName>
    <definedName name="d.1000">#REF!</definedName>
    <definedName name="d.1200" localSheetId="0">#REF!</definedName>
    <definedName name="d.1200">#REF!</definedName>
    <definedName name="d.200" localSheetId="0">#REF!</definedName>
    <definedName name="d.200">#REF!</definedName>
    <definedName name="d.400" localSheetId="0">#REF!</definedName>
    <definedName name="d.400">#REF!</definedName>
    <definedName name="d.50" localSheetId="0">#REF!</definedName>
    <definedName name="d.50">#REF!</definedName>
    <definedName name="d.600" localSheetId="0">#REF!</definedName>
    <definedName name="d.600">#REF!</definedName>
    <definedName name="d.800" localSheetId="0">#REF!</definedName>
    <definedName name="d.800">#REF!</definedName>
    <definedName name="da">#REF!</definedName>
    <definedName name="DATA" localSheetId="0">#REF!</definedName>
    <definedName name="DATA">#REF!</definedName>
    <definedName name="data1" localSheetId="0">#REF!</definedName>
    <definedName name="data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um" localSheetId="0">#REF!</definedName>
    <definedName name="Datum">#REF!</definedName>
    <definedName name="dd" localSheetId="0">[32]RESUMO!$F$47</definedName>
    <definedName name="dd">[33]RESUMO!$F$47</definedName>
    <definedName name="ddlc" localSheetId="0">#REF!</definedName>
    <definedName name="ddlc">#REF!</definedName>
    <definedName name="defensas" localSheetId="0">#REF!</definedName>
    <definedName name="defensas">#REF!</definedName>
    <definedName name="densidade_cap" localSheetId="0">#REF!</definedName>
    <definedName name="densidade_cap">#REF!</definedName>
    <definedName name="der" localSheetId="0">'[34]Sub Base sim'!$U$18</definedName>
    <definedName name="der">'[35]Sub Base sim'!$U$18</definedName>
    <definedName name="descida1" localSheetId="0">#REF!</definedName>
    <definedName name="descida1">#REF!</definedName>
    <definedName name="descida2" localSheetId="0">#REF!</definedName>
    <definedName name="descida2">#REF!</definedName>
    <definedName name="DIE">'[36]INSUMOS BÁSICOS'!$E$67</definedName>
    <definedName name="DIESEL" localSheetId="0">#REF!</definedName>
    <definedName name="DIESEL">#REF!</definedName>
    <definedName name="dince" localSheetId="0">#REF!</definedName>
    <definedName name="dince">#REF!</definedName>
    <definedName name="DMT_0_50" localSheetId="0">#REF!</definedName>
    <definedName name="DMT_0_50">#REF!</definedName>
    <definedName name="dmt_1000" localSheetId="0">#REF!</definedName>
    <definedName name="dmt_1000">#REF!</definedName>
    <definedName name="dmt_1200" localSheetId="0">#REF!</definedName>
    <definedName name="dmt_1200">#REF!</definedName>
    <definedName name="dmt_1400" localSheetId="0">#REF!</definedName>
    <definedName name="dmt_1400">#REF!</definedName>
    <definedName name="dmt_200" localSheetId="0">#REF!</definedName>
    <definedName name="dmt_200">#REF!</definedName>
    <definedName name="DMT_200_400" localSheetId="0">#REF!</definedName>
    <definedName name="DMT_200_400">#REF!</definedName>
    <definedName name="dmt_400" localSheetId="0">#REF!</definedName>
    <definedName name="dmt_400">#REF!</definedName>
    <definedName name="DMT_400_600" localSheetId="0">#REF!</definedName>
    <definedName name="DMT_400_600">#REF!</definedName>
    <definedName name="dmt_50" localSheetId="0">#REF!</definedName>
    <definedName name="dmt_50">#REF!</definedName>
    <definedName name="DMT_50_200" localSheetId="0">#REF!</definedName>
    <definedName name="DMT_50_200">#REF!</definedName>
    <definedName name="dmt_600" localSheetId="0">#REF!</definedName>
    <definedName name="dmt_600">#REF!</definedName>
    <definedName name="dmt_800" localSheetId="0">#REF!</definedName>
    <definedName name="dmt_800">#REF!</definedName>
    <definedName name="dren">'[25]RESUMO-Medição'!$P$86</definedName>
    <definedName name="drena" localSheetId="0">#REF!</definedName>
    <definedName name="drena">#REF!</definedName>
    <definedName name="drena1">'[29]RESUMO-SINFRA'!#REF!</definedName>
    <definedName name="Drena2" localSheetId="0">#REF!</definedName>
    <definedName name="Drena2">#REF!</definedName>
    <definedName name="drenagem">#REF!</definedName>
    <definedName name="DRF" localSheetId="0">#REF!</definedName>
    <definedName name="DRF">#REF!</definedName>
    <definedName name="dt" localSheetId="0">#REF!</definedName>
    <definedName name="dt">#REF!</definedName>
    <definedName name="edit" localSheetId="0">#REF!</definedName>
    <definedName name="edit">#REF!</definedName>
    <definedName name="edita" localSheetId="0">#REF!</definedName>
    <definedName name="edita">#REF!</definedName>
    <definedName name="EDITA1" localSheetId="0">#REF!</definedName>
    <definedName name="EDITA1">#REF!</definedName>
    <definedName name="EDITA2" localSheetId="0">#REF!</definedName>
    <definedName name="EDITA2">#REF!</definedName>
    <definedName name="EDITAL" localSheetId="0">#REF!</definedName>
    <definedName name="EDITAL">#REF!</definedName>
    <definedName name="EDITAL2" localSheetId="0">#REF!</definedName>
    <definedName name="EDITAL2">#REF!</definedName>
    <definedName name="EDITALA" localSheetId="0">#REF!</definedName>
    <definedName name="EDITALA">#REF!</definedName>
    <definedName name="ELIAS" localSheetId="0">#REF!</definedName>
    <definedName name="ELIAS">#REF!</definedName>
    <definedName name="emoe" localSheetId="0">#REF!</definedName>
    <definedName name="emoe">#REF!</definedName>
    <definedName name="Empo" localSheetId="0">#REF!</definedName>
    <definedName name="Empo">#REF!</definedName>
    <definedName name="empo2" localSheetId="0">#REF!</definedName>
    <definedName name="empo2">#REF!</definedName>
    <definedName name="empo3" localSheetId="0">#REF!</definedName>
    <definedName name="empo3">#REF!</definedName>
    <definedName name="Empola2" localSheetId="0">#REF!</definedName>
    <definedName name="Empola2">#REF!</definedName>
    <definedName name="Empolamento" localSheetId="0">#REF!</definedName>
    <definedName name="Empolamento">#REF!</definedName>
    <definedName name="Empolo2" localSheetId="0">#REF!</definedName>
    <definedName name="Empolo2">#REF!</definedName>
    <definedName name="empolo3" localSheetId="0">#REF!</definedName>
    <definedName name="empolo3">#REF!</definedName>
    <definedName name="ENCP" localSheetId="0">#REF!</definedName>
    <definedName name="ENCP">#REF!</definedName>
    <definedName name="ENCPA" localSheetId="0">#REF!</definedName>
    <definedName name="ENCPA">#REF!</definedName>
    <definedName name="ENCT" localSheetId="0">#REF!</definedName>
    <definedName name="ENCT">#REF!</definedName>
    <definedName name="ENCTA" localSheetId="0">#REF!</definedName>
    <definedName name="ENCTA">#REF!</definedName>
    <definedName name="eng" localSheetId="0">#REF!</definedName>
    <definedName name="eng">#REF!</definedName>
    <definedName name="eng." localSheetId="0" hidden="1">{#N/A,#N/A,FALSE,"MO (2)"}</definedName>
    <definedName name="eng." hidden="1">{#N/A,#N/A,FALSE,"MO (2)"}</definedName>
    <definedName name="ENGENHARIA" localSheetId="0" hidden="1">{#N/A,#N/A,FALSE,"MO (2)"}</definedName>
    <definedName name="ENGENHARIA" hidden="1">{#N/A,#N/A,FALSE,"MO (2)"}</definedName>
    <definedName name="entrada1" localSheetId="0">#REF!</definedName>
    <definedName name="entrada1">#REF!</definedName>
    <definedName name="entrada2" localSheetId="0">#REF!</definedName>
    <definedName name="entrada2">#REF!</definedName>
    <definedName name="ESC" localSheetId="0">#REF!</definedName>
    <definedName name="ESC">#REF!</definedName>
    <definedName name="escavmec" localSheetId="0">#REF!</definedName>
    <definedName name="escavmec">#REF!</definedName>
    <definedName name="EU" localSheetId="0" hidden="1">{#N/A,#N/A,FALSE,"MO (2)"}</definedName>
    <definedName name="EU" hidden="1">{#N/A,#N/A,FALSE,"MO (2)"}</definedName>
    <definedName name="EXER" localSheetId="0">#REF!</definedName>
    <definedName name="EXER">#REF!</definedName>
    <definedName name="EXPU" localSheetId="0">#REF!</definedName>
    <definedName name="EXPU">#REF!</definedName>
    <definedName name="EXT" localSheetId="0">#REF!</definedName>
    <definedName name="EXT">#REF!</definedName>
    <definedName name="EXTA" localSheetId="0">#REF!</definedName>
    <definedName name="EXTA">#REF!</definedName>
    <definedName name="EXTENSÃO1" localSheetId="0">#REF!</definedName>
    <definedName name="EXTENSÃO1">#REF!</definedName>
    <definedName name="Extra2">'[37]SERV-EXTRAS'!#REF!</definedName>
    <definedName name="faixa">'[23]RESUMO-DVOP'!$N$123</definedName>
    <definedName name="faixa2">'[23]RESUMO-DVOP'!$N$185</definedName>
    <definedName name="fator100" localSheetId="0">#REF!</definedName>
    <definedName name="fator100">#REF!</definedName>
    <definedName name="FATOR2" localSheetId="0">#REF!</definedName>
    <definedName name="FATOR2">#REF!</definedName>
    <definedName name="fator50" localSheetId="0">#REF!</definedName>
    <definedName name="fator50">#REF!</definedName>
    <definedName name="FE" localSheetId="0">'[38]RESUMO-DVOP'!$C$35</definedName>
    <definedName name="FE">'[39]RESUMO-DVOP'!$C$35</definedName>
    <definedName name="fir" localSheetId="0">#REF!</definedName>
    <definedName name="fir">#REF!</definedName>
    <definedName name="FIRMA" localSheetId="0">#REF!</definedName>
    <definedName name="FIRMA">#REF!</definedName>
    <definedName name="FIRMA1" localSheetId="0">#REF!</definedName>
    <definedName name="FIRMA1">#REF!</definedName>
    <definedName name="FIRMA2" localSheetId="0">#REF!</definedName>
    <definedName name="FIRMA2">#REF!</definedName>
    <definedName name="FIRMA3" localSheetId="0">#REF!</definedName>
    <definedName name="FIRMA3">#REF!</definedName>
    <definedName name="FISI">'[40]Resumo 1'!$F$79</definedName>
    <definedName name="FOG" localSheetId="0">#REF!</definedName>
    <definedName name="FOG">#REF!</definedName>
    <definedName name="fx_horiz" localSheetId="0">#REF!</definedName>
    <definedName name="fx_horiz">#REF!</definedName>
    <definedName name="GAS">'[36]INSUMOS BÁSICOS'!$E$66</definedName>
    <definedName name="GASOLINA" localSheetId="0">#REF!</definedName>
    <definedName name="GASOLINA">#REF!</definedName>
    <definedName name="GD">'[36]QUADRO 04 - PLANILHAS PREÇOS'!#REF!</definedName>
    <definedName name="GIGA" localSheetId="0">#REF!</definedName>
    <definedName name="GIGA">#REF!</definedName>
    <definedName name="GRAMA">'[36]QUADRO 04 - PLANILHAS PREÇOS'!#REF!</definedName>
    <definedName name="grama_mudas" localSheetId="0">#REF!</definedName>
    <definedName name="grama_mudas">#REF!</definedName>
    <definedName name="_xlnm.Recorder" localSheetId="0">#REF!</definedName>
    <definedName name="_xlnm.Recorder">#REF!</definedName>
    <definedName name="Guias">#REF!</definedName>
    <definedName name="i">#REF!</definedName>
    <definedName name="ic" localSheetId="0">#REF!</definedName>
    <definedName name="ic">#REF!</definedName>
    <definedName name="idem" localSheetId="0">#REF!</definedName>
    <definedName name="idem">#REF!</definedName>
    <definedName name="ii">'[4]Relatório-1ª med.'!#REF!</definedName>
    <definedName name="imprimação" localSheetId="0">'[34]Sub Base sim'!$U$19</definedName>
    <definedName name="imprimação">'[35]Sub Base sim'!$U$19</definedName>
    <definedName name="INDI" localSheetId="0">#REF!</definedName>
    <definedName name="INDI">#REF!</definedName>
    <definedName name="indi_33" localSheetId="0">#REF!</definedName>
    <definedName name="indi_33">#REF!</definedName>
    <definedName name="INDI22" localSheetId="0">#REF!</definedName>
    <definedName name="INDI22">#REF!</definedName>
    <definedName name="indice_2" localSheetId="0">#REF!</definedName>
    <definedName name="indice_2">#REF!</definedName>
    <definedName name="INDICEI1" localSheetId="0">#REF!</definedName>
    <definedName name="INDICEI1">#REF!</definedName>
    <definedName name="inic" localSheetId="0">#REF!</definedName>
    <definedName name="inic">#REF!</definedName>
    <definedName name="JAZ" localSheetId="0">#REF!</definedName>
    <definedName name="JAZ">#REF!</definedName>
    <definedName name="JAZIDAS">'[19]QUADRO 08 - COMPOSIÇÕES'!$H$786</definedName>
    <definedName name="JOSE">[23]RELATÓRIO!$I$31</definedName>
    <definedName name="kconserv" localSheetId="0">#REF!</definedName>
    <definedName name="kconserv">#REF!</definedName>
    <definedName name="kdren" localSheetId="0">#REF!</definedName>
    <definedName name="kdren">#REF!</definedName>
    <definedName name="kdrena" localSheetId="0">#REF!</definedName>
    <definedName name="kdrena">#REF!</definedName>
    <definedName name="KKoae" localSheetId="0">#REF!</definedName>
    <definedName name="KKoae">#REF!</definedName>
    <definedName name="KKpavi" localSheetId="0">#REF!</definedName>
    <definedName name="KKpavi">#REF!</definedName>
    <definedName name="KKterra" localSheetId="0">#REF!</definedName>
    <definedName name="KKterra">#REF!</definedName>
    <definedName name="Km" localSheetId="0">#REF!</definedName>
    <definedName name="Km">#REF!</definedName>
    <definedName name="koae" localSheetId="0">#REF!</definedName>
    <definedName name="koae">#REF!</definedName>
    <definedName name="kpavi" localSheetId="0">#REF!</definedName>
    <definedName name="kpavi">#REF!</definedName>
    <definedName name="KSIN" localSheetId="0">#REF!</definedName>
    <definedName name="KSIN">#REF!</definedName>
    <definedName name="ksinal" localSheetId="0">'[41]Indice de Reajuste'!#REF!</definedName>
    <definedName name="ksinal">'[42]Indice de Reajuste'!#REF!</definedName>
    <definedName name="kterra" localSheetId="0">#REF!</definedName>
    <definedName name="kterra">#REF!</definedName>
    <definedName name="LEVANTAMENTO">#REF!</definedName>
    <definedName name="loc" localSheetId="0">#REF!</definedName>
    <definedName name="loc">#REF!</definedName>
    <definedName name="local" localSheetId="0">#REF!</definedName>
    <definedName name="local">#REF!</definedName>
    <definedName name="LOCAL1">'[19]DADOS DE ENTRADA CONCORRÊNCIA'!$B$25</definedName>
    <definedName name="LOCALIDADE">'[19]DADOS DE ENTRADA CONCORRÊNCIA'!$B$8</definedName>
    <definedName name="LOTA" localSheetId="0">#REF!</definedName>
    <definedName name="LOTA">#REF!</definedName>
    <definedName name="LOTE" localSheetId="0">#REF!</definedName>
    <definedName name="LOTE">#REF!</definedName>
    <definedName name="LOTE1" localSheetId="0">#REF!</definedName>
    <definedName name="LOTE1">#REF!</definedName>
    <definedName name="LS" localSheetId="0">#REF!</definedName>
    <definedName name="LS">#REF!</definedName>
    <definedName name="luis" localSheetId="0">#REF!</definedName>
    <definedName name="luis">#REF!</definedName>
    <definedName name="maria">'[23]RESUMO-DVOP'!$I$12</definedName>
    <definedName name="Material_britado">'[2]Transporte de brita'!$U$39</definedName>
    <definedName name="mbc" localSheetId="0">#REF!</definedName>
    <definedName name="mbc">#REF!</definedName>
    <definedName name="MEDAGOREAL">[23]RELATÓRIO!$I$30</definedName>
    <definedName name="MEIO_FIO" localSheetId="0">#REF!</definedName>
    <definedName name="MEIO_FIO">#REF!</definedName>
    <definedName name="meiofio" localSheetId="0">#REF!</definedName>
    <definedName name="meiofio">#REF!</definedName>
    <definedName name="Mem" localSheetId="0">#REF!</definedName>
    <definedName name="Mem">#REF!</definedName>
    <definedName name="meso">[43]PLANILHA!#REF!</definedName>
    <definedName name="mo.ag.com" localSheetId="0">#REF!</definedName>
    <definedName name="mo.ag.com">#REF!</definedName>
    <definedName name="mo.ag.local" localSheetId="0">#REF!</definedName>
    <definedName name="mo.ag.local">#REF!</definedName>
    <definedName name="mo_base" localSheetId="0">#REF!</definedName>
    <definedName name="mo_base">#REF!</definedName>
    <definedName name="mo_sub_base" localSheetId="0">#REF!</definedName>
    <definedName name="mo_sub_base">#REF!</definedName>
    <definedName name="mobase" localSheetId="0">#REF!</definedName>
    <definedName name="mobase">#REF!</definedName>
    <definedName name="mosubb" localSheetId="0">'[44]Sub-base'!#REF!</definedName>
    <definedName name="mosubb">'[45]Sub-base'!#REF!</definedName>
    <definedName name="mosubl" localSheetId="0">#REF!</definedName>
    <definedName name="mosubl">#REF!</definedName>
    <definedName name="nivio">'[37]SERV-EXTRAS'!#REF!</definedName>
    <definedName name="OAC" localSheetId="0">#REF!</definedName>
    <definedName name="OAC">#REF!</definedName>
    <definedName name="oac.b" localSheetId="0">#REF!</definedName>
    <definedName name="oac.b">#REF!</definedName>
    <definedName name="oac.c" localSheetId="0">#REF!</definedName>
    <definedName name="oac.c">#REF!</definedName>
    <definedName name="oac.ve" localSheetId="0">#REF!</definedName>
    <definedName name="oac.ve">#REF!</definedName>
    <definedName name="oac.ve.remoc" localSheetId="0">#REF!</definedName>
    <definedName name="oac.ve.remoc">#REF!</definedName>
    <definedName name="oac.vr" localSheetId="0">#REF!</definedName>
    <definedName name="oac.vr">#REF!</definedName>
    <definedName name="oac.vr.remoc" localSheetId="0">#REF!</definedName>
    <definedName name="oac.vr.remoc">#REF!</definedName>
    <definedName name="Oacorre2" localSheetId="0">#REF!</definedName>
    <definedName name="Oacorre2">#REF!</definedName>
    <definedName name="OAE" localSheetId="0">#REF!</definedName>
    <definedName name="OAE">#REF!</definedName>
    <definedName name="oae.vc" localSheetId="0">#REF!</definedName>
    <definedName name="oae.vc">#REF!</definedName>
    <definedName name="OAE_Conc_18MPa" localSheetId="0">#REF!</definedName>
    <definedName name="OAE_Conc_18MPa">#REF!</definedName>
    <definedName name="OAE_Conc_18MPa_ARCompr" localSheetId="0">#REF!</definedName>
    <definedName name="OAE_Conc_18MPa_ARCompr">#REF!</definedName>
    <definedName name="OAE_Esc_Crav_PTub_CA_Mat_1aCat" localSheetId="0">#REF!</definedName>
    <definedName name="OAE_Esc_Crav_PTub_CA_Mat_1aCat">#REF!</definedName>
    <definedName name="OAE_Esc_Crav_Tub_1aCat_AC" localSheetId="0">#REF!</definedName>
    <definedName name="OAE_Esc_Crav_Tub_1aCat_AC">#REF!</definedName>
    <definedName name="OAE_Esc_Crav_Tub_2aCat_AC" localSheetId="0">#REF!</definedName>
    <definedName name="OAE_Esc_Crav_Tub_2aCat_AC">#REF!</definedName>
    <definedName name="OAE_Esc_Crav_Tub_3aCat_AC" localSheetId="0">#REF!</definedName>
    <definedName name="OAE_Esc_Crav_Tub_3aCat_AC">#REF!</definedName>
    <definedName name="OAE_EscCravpTub_CA_Mat2aCat" localSheetId="0">#REF!</definedName>
    <definedName name="OAE_EscCravpTub_CA_Mat2aCat">#REF!</definedName>
    <definedName name="OAE_Escv_manual_em_mat_1aCat" localSheetId="0">#REF!</definedName>
    <definedName name="OAE_Escv_manual_em_mat_1aCat">#REF!</definedName>
    <definedName name="OAE_Exec_Tub_Lam_Dagua" localSheetId="0">#REF!</definedName>
    <definedName name="OAE_Exec_Tub_Lam_Dagua">#REF!</definedName>
    <definedName name="OAE_Forma_Met_Tubl" localSheetId="0">#REF!</definedName>
    <definedName name="OAE_Forma_Met_Tubl">#REF!</definedName>
    <definedName name="OAE_Forn_C_D_Mont_Aço_CA50A" localSheetId="0">#REF!</definedName>
    <definedName name="OAE_Forn_C_D_Mont_Aço_CA50A">#REF!</definedName>
    <definedName name="Oaesp2" localSheetId="0">#REF!</definedName>
    <definedName name="Oaesp2">#REF!</definedName>
    <definedName name="OBJETO" localSheetId="0">#REF!</definedName>
    <definedName name="OBJETO">#REF!</definedName>
    <definedName name="OBJETOA" localSheetId="0">#REF!</definedName>
    <definedName name="OBJETOA">#REF!</definedName>
    <definedName name="OCOM" localSheetId="0">#REF!</definedName>
    <definedName name="OCOM">#REF!</definedName>
    <definedName name="Ocomp2" localSheetId="0">#REF!</definedName>
    <definedName name="Ocomp2">#REF!</definedName>
    <definedName name="octavio" localSheetId="0">#REF!</definedName>
    <definedName name="octavio">#REF!</definedName>
    <definedName name="oesp">'[25]RESUMO-Medição'!$P$183</definedName>
    <definedName name="OP" localSheetId="0">#REF!</definedName>
    <definedName name="OP">#REF!</definedName>
    <definedName name="OPA" localSheetId="0">#REF!</definedName>
    <definedName name="OPA">#REF!</definedName>
    <definedName name="Orçamento">#REF!</definedName>
    <definedName name="ORCDVOP_aditivo2dvop_Listar">[46]Estimativa!#REF!</definedName>
    <definedName name="org" localSheetId="0">#REF!</definedName>
    <definedName name="org">#REF!</definedName>
    <definedName name="ÓRGÃO" localSheetId="0">#REF!</definedName>
    <definedName name="ÓRGÃO">#REF!</definedName>
    <definedName name="Orla">#REF!</definedName>
    <definedName name="orlando" localSheetId="0">#REF!</definedName>
    <definedName name="orlando">#REF!</definedName>
    <definedName name="outros">#REF!</definedName>
    <definedName name="pav">'[25]RESUMO-Medição'!$P$56</definedName>
    <definedName name="PAV_2" localSheetId="0">#REF!</definedName>
    <definedName name="PAV_2">#REF!</definedName>
    <definedName name="pave">'[37]Planilha 358 (Saldo)'!$J$199</definedName>
    <definedName name="pavi" localSheetId="0">#REF!</definedName>
    <definedName name="pavi">#REF!</definedName>
    <definedName name="Pavi2" localSheetId="0">#REF!</definedName>
    <definedName name="Pavi2">#REF!</definedName>
    <definedName name="pavimento">#REF!</definedName>
    <definedName name="PED" localSheetId="0">#REF!</definedName>
    <definedName name="PED">#REF!</definedName>
    <definedName name="PEDA" localSheetId="0">#REF!</definedName>
    <definedName name="PEDA">#REF!</definedName>
    <definedName name="PEDREIRA" localSheetId="0">#REF!</definedName>
    <definedName name="PEDREIRA">#REF!</definedName>
    <definedName name="periodo" localSheetId="0">#REF!</definedName>
    <definedName name="periodo">#REF!</definedName>
    <definedName name="pint_lig" localSheetId="0">#REF!</definedName>
    <definedName name="pint_lig">#REF!</definedName>
    <definedName name="plano" localSheetId="0">#REF!</definedName>
    <definedName name="plano">#REF!</definedName>
    <definedName name="PRAZO" localSheetId="0">#REF!</definedName>
    <definedName name="PRAZO">#REF!</definedName>
    <definedName name="PRAZOA" localSheetId="0">#REF!</definedName>
    <definedName name="PRAZOA">#REF!</definedName>
    <definedName name="PRODEAGRO" localSheetId="0">#REF!</definedName>
    <definedName name="PRODEAGRO">#REF!</definedName>
    <definedName name="pz" localSheetId="0">#REF!</definedName>
    <definedName name="pz">#REF!</definedName>
    <definedName name="q" localSheetId="0" hidden="1">{#N/A,#N/A,FALSE,"MO (2)"}</definedName>
    <definedName name="q" hidden="1">{#N/A,#N/A,FALSE,"MO (2)"}</definedName>
    <definedName name="QUANT_acumu" localSheetId="0">#REF!</definedName>
    <definedName name="QUANT_acumu">#REF!</definedName>
    <definedName name="quantidades" localSheetId="0">#REF!</definedName>
    <definedName name="quantidades">#REF!</definedName>
    <definedName name="Rajuste02">[47]Medição!$F$68</definedName>
    <definedName name="rc.cerca" localSheetId="0">#REF!</definedName>
    <definedName name="rc.cerca">#REF!</definedName>
    <definedName name="rea" localSheetId="0">#REF!</definedName>
    <definedName name="rea">#REF!</definedName>
    <definedName name="REAJ" localSheetId="0">#REF!</definedName>
    <definedName name="REAJ">#REF!</definedName>
    <definedName name="Reajuste_">#REF!</definedName>
    <definedName name="REGULA" localSheetId="0">#REF!</definedName>
    <definedName name="REGULA">#REF!</definedName>
    <definedName name="rej">[48]REAJU!$K$31</definedName>
    <definedName name="remoc" localSheetId="0">#REF!</definedName>
    <definedName name="remoc">#REF!</definedName>
    <definedName name="REMOÇÃO" localSheetId="0">#REF!</definedName>
    <definedName name="REMOÇÃO">#REF!</definedName>
    <definedName name="RL1C" localSheetId="0">#REF!</definedName>
    <definedName name="RL1C">#REF!</definedName>
    <definedName name="ROB" localSheetId="0">'[49]Mat Asf'!$C$36</definedName>
    <definedName name="ROB">'[50]Mat Asf'!$C$36</definedName>
    <definedName name="ROBERTO" localSheetId="0">'[49]Mat Asf'!$C$37</definedName>
    <definedName name="ROBERTO">'[50]Mat Asf'!$C$37</definedName>
    <definedName name="rod" localSheetId="0">#REF!</definedName>
    <definedName name="rod">#REF!</definedName>
    <definedName name="rodo" localSheetId="0">#REF!</definedName>
    <definedName name="rodo">#REF!</definedName>
    <definedName name="RODO1" localSheetId="0">#REF!</definedName>
    <definedName name="RODO1">#REF!</definedName>
    <definedName name="RODO2" localSheetId="0">#REF!</definedName>
    <definedName name="RODO2">#REF!</definedName>
    <definedName name="RODOA" localSheetId="0">#REF!</definedName>
    <definedName name="RODOA">#REF!</definedName>
    <definedName name="RODOA1" localSheetId="0">#REF!</definedName>
    <definedName name="RODOA1">#REF!</definedName>
    <definedName name="rodov" localSheetId="0">#REF!</definedName>
    <definedName name="rodov">#REF!</definedName>
    <definedName name="RODOVIA1">'[19]DADOS DE ENTRADA CONCORRÊNCIA'!$B$15</definedName>
    <definedName name="RODOVIA2">'[19]DADOS DE ENTRADA CONCORRÊNCIA'!$B$22</definedName>
    <definedName name="Rotas">#REF!</definedName>
    <definedName name="rr.2c" localSheetId="0">#REF!</definedName>
    <definedName name="rr.2c">#REF!</definedName>
    <definedName name="rr.2c_pint" localSheetId="0">#REF!</definedName>
    <definedName name="rr.2c_pint">#REF!</definedName>
    <definedName name="RR_2C" localSheetId="0">#REF!</definedName>
    <definedName name="RR_2C">#REF!</definedName>
    <definedName name="RR1C" localSheetId="0">#REF!</definedName>
    <definedName name="RR1C">#REF!</definedName>
    <definedName name="RRD" localSheetId="0">#REF!</definedName>
    <definedName name="RRD">#REF!</definedName>
    <definedName name="salario">[23]RELATÓRIO!$H$3</definedName>
    <definedName name="SALÁRIOMINIMO" localSheetId="0">#REF!</definedName>
    <definedName name="SALÁRIOMINIMO">#REF!</definedName>
    <definedName name="salete" localSheetId="0" hidden="1">{#N/A,#N/A,FALSE,"MO (2)"}</definedName>
    <definedName name="salete" hidden="1">{#N/A,#N/A,FALSE,"MO (2)"}</definedName>
    <definedName name="salete.com" localSheetId="0" hidden="1">{#N/A,#N/A,FALSE,"MO (2)"}</definedName>
    <definedName name="salete.com" hidden="1">{#N/A,#N/A,FALSE,"MO (2)"}</definedName>
    <definedName name="SASA" localSheetId="0" hidden="1">{#N/A,#N/A,FALSE,"MO (2)"}</definedName>
    <definedName name="SASA" hidden="1">{#N/A,#N/A,FALSE,"MO (2)"}</definedName>
    <definedName name="sasa.com" localSheetId="0" hidden="1">{#N/A,#N/A,FALSE,"MO (2)"}</definedName>
    <definedName name="sasa.com" hidden="1">{#N/A,#N/A,FALSE,"MO (2)"}</definedName>
    <definedName name="sasaasa" localSheetId="0" hidden="1">{#N/A,#N/A,FALSE,"MO (2)"}</definedName>
    <definedName name="sasaasa" hidden="1">{#N/A,#N/A,FALSE,"MO (2)"}</definedName>
    <definedName name="saux" localSheetId="0">#REF!</definedName>
    <definedName name="saux">#REF!</definedName>
    <definedName name="SB" localSheetId="0">#REF!</definedName>
    <definedName name="SB">#REF!</definedName>
    <definedName name="scon" localSheetId="0">#REF!</definedName>
    <definedName name="scon">#REF!</definedName>
    <definedName name="se">[51]Serviços!$A$3:$F$1403</definedName>
    <definedName name="segm">[52]dados!$B$5</definedName>
    <definedName name="segment" localSheetId="0">#REF!</definedName>
    <definedName name="segment">#REF!</definedName>
    <definedName name="SEGMENTO">'[19]DADOS DE ENTRADA CONCORRÊNCIA'!$B$19</definedName>
    <definedName name="SELO">'[36]QUADRO 04 - PLANILHAS PREÇOS'!#REF!</definedName>
    <definedName name="SELOA">'[36]QUADRO 04 - PLANILHAS PREÇOS'!#REF!</definedName>
    <definedName name="SerP">[53]Serviços!$A$3:$F$1403</definedName>
    <definedName name="SERR">[54]Serviços!$A$3:$F$1403</definedName>
    <definedName name="serv">[53]Serviços!$A$3:$F$1403</definedName>
    <definedName name="servi">[53]Serviços!$A$3:$F$1403</definedName>
    <definedName name="ServiçoD">[53]Serviços!$A$3:$F$1403</definedName>
    <definedName name="Serviços">[55]Solum!$A$3:$AD$2430</definedName>
    <definedName name="seu" localSheetId="0" hidden="1">{#N/A,#N/A,FALSE,"MO (2)"}</definedName>
    <definedName name="seu" hidden="1">{#N/A,#N/A,FALSE,"MO (2)"}</definedName>
    <definedName name="sinal" localSheetId="0">#REF!</definedName>
    <definedName name="sinal">#REF!</definedName>
    <definedName name="SINALI" localSheetId="0">#REF!</definedName>
    <definedName name="SINALI">#REF!</definedName>
    <definedName name="sinaliz_vert" localSheetId="0">#REF!</definedName>
    <definedName name="sinaliz_vert">#REF!</definedName>
    <definedName name="SM" localSheetId="0">#REF!</definedName>
    <definedName name="SM">#REF!</definedName>
    <definedName name="Sorriso">#REF!</definedName>
    <definedName name="SS" localSheetId="0" hidden="1">{#N/A,#N/A,FALSE,"MO (2)"}</definedName>
    <definedName name="SS" hidden="1">{#N/A,#N/A,FALSE,"MO (2)"}</definedName>
    <definedName name="SSS" localSheetId="0" hidden="1">{#N/A,#N/A,FALSE,"MO (2)"}</definedName>
    <definedName name="SSS" hidden="1">{#N/A,#N/A,FALSE,"MO (2)"}</definedName>
    <definedName name="SSSSSS">'[56]Reajustamento '!$P$24</definedName>
    <definedName name="subtrec" localSheetId="0">#REF!</definedName>
    <definedName name="subtrec">#REF!</definedName>
    <definedName name="subtrech" localSheetId="0">#REF!</definedName>
    <definedName name="subtrech">#REF!</definedName>
    <definedName name="TABELA">[23]RELATÓRIO!$Y$10:$AC$128</definedName>
    <definedName name="tabela_de_mão_de_obra">[23]RELATÓRIO!$A$2:$C$16</definedName>
    <definedName name="tabela_de_materiais">[23]RELATÓRIO!$A$1:$D$188</definedName>
    <definedName name="TABELA1">#REF!</definedName>
    <definedName name="tabela2000" localSheetId="0">'[57]Tabela Abril 2000'!$B$4:$N$641</definedName>
    <definedName name="tabela2000">'[58]Tabela Abril 2000'!$B$4:$N$641</definedName>
    <definedName name="tachinhas" localSheetId="0">#REF!</definedName>
    <definedName name="tachinhas">#REF!</definedName>
    <definedName name="tachões" localSheetId="0">#REF!</definedName>
    <definedName name="tachões">#REF!</definedName>
    <definedName name="taxa_cap" localSheetId="0">#REF!</definedName>
    <definedName name="taxa_cap">#REF!</definedName>
    <definedName name="TCC4T" localSheetId="0">#REF!</definedName>
    <definedName name="TCC4T">#REF!</definedName>
    <definedName name="TEA" localSheetId="0">#REF!</definedName>
    <definedName name="TEA">#REF!</definedName>
    <definedName name="ter">'[25]RESUMO-Medição'!$P$33</definedName>
    <definedName name="terra" localSheetId="0">#REF!</definedName>
    <definedName name="terra">#REF!</definedName>
    <definedName name="Terra2" localSheetId="0">#REF!</definedName>
    <definedName name="Terra2">#REF!</definedName>
    <definedName name="teste" localSheetId="0">#REF!</definedName>
    <definedName name="teste">#REF!</definedName>
    <definedName name="teste2" localSheetId="0">#REF!</definedName>
    <definedName name="teste2">#REF!</definedName>
    <definedName name="tmat">[59]PLANILHA!#REF!</definedName>
    <definedName name="TOTAL" localSheetId="0">#REF!</definedName>
    <definedName name="TOTAL">#REF!</definedName>
    <definedName name="total2">#REF!</definedName>
    <definedName name="total3">#REF!</definedName>
    <definedName name="transp_massa" localSheetId="0">#REF!</definedName>
    <definedName name="transp_massa">#REF!</definedName>
    <definedName name="Transporte" localSheetId="0">#REF!</definedName>
    <definedName name="Transporte">#REF!</definedName>
    <definedName name="trec" localSheetId="0">#REF!</definedName>
    <definedName name="trec">#REF!</definedName>
    <definedName name="trech" localSheetId="0">#REF!</definedName>
    <definedName name="trech">#REF!</definedName>
    <definedName name="TRECHO">'[19]DADOS DE ENTRADA CONCORRÊNCIA'!$B$16</definedName>
    <definedName name="TRECHO1">'[19]DADOS DE ENTRADA CONCORRÊNCIA'!$B$23</definedName>
    <definedName name="TRECHOA" localSheetId="0">#REF!</definedName>
    <definedName name="TRECHOA">#REF!</definedName>
    <definedName name="Trilhas">#REF!</definedName>
    <definedName name="ts">[59]PLANILHA!#REF!</definedName>
    <definedName name="TSD" localSheetId="0">#REF!</definedName>
    <definedName name="TSD">#REF!</definedName>
    <definedName name="tsd.a" localSheetId="0">#REF!</definedName>
    <definedName name="tsd.a">#REF!</definedName>
    <definedName name="TSs" localSheetId="0">#REF!</definedName>
    <definedName name="TSs">#REF!</definedName>
    <definedName name="tss.a" localSheetId="0">#REF!</definedName>
    <definedName name="tss.a">#REF!</definedName>
    <definedName name="ttra">[59]PLANILHA!#REF!</definedName>
    <definedName name="TUBO" localSheetId="0">#REF!</definedName>
    <definedName name="TUBO">#REF!</definedName>
    <definedName name="TUBOA" localSheetId="0">#REF!</definedName>
    <definedName name="TUBOA">#REF!</definedName>
    <definedName name="tubulões">[60]Resumo!#REF!</definedName>
    <definedName name="TUNNELLINER">'[19]QUADRO 08 - COMPOSIÇÕES'!$H$569</definedName>
    <definedName name="vai" localSheetId="0">#REF!</definedName>
    <definedName name="vai">#REF!</definedName>
    <definedName name="vala.ca" localSheetId="0">#REF!</definedName>
    <definedName name="vala.ca">#REF!</definedName>
    <definedName name="VAVRC" localSheetId="0">#REF!</definedName>
    <definedName name="VAVRC">#REF!</definedName>
    <definedName name="via" localSheetId="0">#REF!</definedName>
    <definedName name="via">#REF!</definedName>
    <definedName name="VOL_MASSA" localSheetId="0">#REF!</definedName>
    <definedName name="VOL_MASSA">#REF!</definedName>
    <definedName name="volbase" localSheetId="0">#REF!</definedName>
    <definedName name="volbase">#REF!</definedName>
    <definedName name="volsubb" localSheetId="0">'[44]Sub-base'!#REF!</definedName>
    <definedName name="volsubb">'[45]Sub-base'!#REF!</definedName>
    <definedName name="volsubl" localSheetId="0">#REF!</definedName>
    <definedName name="volsubl">#REF!</definedName>
    <definedName name="vvv" localSheetId="0" hidden="1">{#N/A,#N/A,FALSE,"MO (2)"}</definedName>
    <definedName name="vvv" hidden="1">{#N/A,#N/A,FALSE,"MO (2)"}</definedName>
    <definedName name="Waypoints">#REF!</definedName>
    <definedName name="wrn.mo2." localSheetId="0" hidden="1">{#N/A,#N/A,FALSE,"MO (2)"}</definedName>
    <definedName name="wrn.mo2." hidden="1">{#N/A,#N/A,FALSE,"MO (2)"}</definedName>
    <definedName name="wrn.relext." localSheetId="0" hidden="1">{#N/A,#N/A,TRUE,"Plan1"}</definedName>
    <definedName name="wrn.relext." hidden="1">{#N/A,#N/A,TRUE,"Plan1"}</definedName>
    <definedName name="z" localSheetId="0" hidden="1">{#N/A,#N/A,FALSE,"MO (2)"}</definedName>
    <definedName name="z" hidden="1">{#N/A,#N/A,FALSE,"MO (2)"}</definedName>
    <definedName name="zaza" localSheetId="0" hidden="1">{#N/A,#N/A,FALSE,"MO (2)"}</definedName>
    <definedName name="zaza" hidden="1">{#N/A,#N/A,FALSE,"MO (2)"}</definedName>
    <definedName name="zenil" localSheetId="0">#REF!</definedName>
    <definedName name="zenil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5" i="1" l="1"/>
  <c r="Q26" i="1"/>
  <c r="Q27" i="1"/>
  <c r="Q28" i="1"/>
  <c r="Q24" i="1"/>
  <c r="M25" i="1"/>
  <c r="M26" i="1"/>
  <c r="M27" i="1"/>
  <c r="M28" i="1"/>
  <c r="M24" i="1"/>
  <c r="I25" i="1"/>
  <c r="I26" i="1"/>
  <c r="I27" i="1"/>
  <c r="I28" i="1"/>
  <c r="I24" i="1"/>
  <c r="Q12" i="1"/>
  <c r="Q13" i="1"/>
  <c r="Q14" i="1"/>
  <c r="Q15" i="1"/>
  <c r="Q11" i="1"/>
  <c r="M12" i="1"/>
  <c r="M13" i="1"/>
  <c r="M14" i="1"/>
  <c r="M15" i="1"/>
  <c r="M11" i="1"/>
  <c r="I12" i="1"/>
  <c r="I13" i="1"/>
  <c r="I14" i="1"/>
  <c r="I15" i="1"/>
  <c r="I11" i="1"/>
  <c r="F22" i="1" l="1"/>
  <c r="F28" i="1"/>
  <c r="F25" i="1"/>
  <c r="F26" i="1"/>
  <c r="F24" i="1"/>
  <c r="F23" i="1"/>
  <c r="H2" i="2"/>
  <c r="F27" i="1"/>
  <c r="H4" i="2" l="1"/>
  <c r="Q22" i="1" l="1"/>
  <c r="M22" i="1"/>
  <c r="I22" i="1"/>
  <c r="Q9" i="1"/>
  <c r="P9" i="1" s="1"/>
  <c r="P11" i="1"/>
  <c r="P12" i="1"/>
  <c r="P13" i="1"/>
  <c r="P14" i="1"/>
  <c r="P15" i="1"/>
  <c r="M9" i="1"/>
  <c r="L9" i="1" s="1"/>
  <c r="L11" i="1"/>
  <c r="L12" i="1"/>
  <c r="L13" i="1"/>
  <c r="L14" i="1"/>
  <c r="L15" i="1"/>
  <c r="C1" i="2"/>
  <c r="D1" i="2" s="1"/>
  <c r="E1" i="2" s="1"/>
  <c r="F1" i="2" s="1"/>
  <c r="G1" i="2" s="1"/>
  <c r="I9" i="1"/>
  <c r="H9" i="1" s="1"/>
  <c r="K11" i="1"/>
  <c r="H12" i="1"/>
  <c r="K13" i="1"/>
  <c r="J13" i="1" s="1"/>
  <c r="H14" i="1"/>
  <c r="H15" i="1"/>
  <c r="H8" i="2"/>
  <c r="H3" i="2"/>
  <c r="H5" i="2"/>
  <c r="H6" i="2"/>
  <c r="H7" i="2"/>
  <c r="F17" i="1"/>
  <c r="Q10" i="1" l="1"/>
  <c r="P10" i="1" s="1"/>
  <c r="P16" i="1" s="1"/>
  <c r="M10" i="1"/>
  <c r="L10" i="1" s="1"/>
  <c r="L16" i="1" s="1"/>
  <c r="M16" i="1" s="1"/>
  <c r="G10" i="1"/>
  <c r="G23" i="1"/>
  <c r="H13" i="1"/>
  <c r="K12" i="1"/>
  <c r="O12" i="1" s="1"/>
  <c r="N12" i="1" s="1"/>
  <c r="H24" i="1"/>
  <c r="K15" i="1"/>
  <c r="O15" i="1" s="1"/>
  <c r="S15" i="1" s="1"/>
  <c r="R15" i="1" s="1"/>
  <c r="H22" i="1"/>
  <c r="O11" i="1"/>
  <c r="N11" i="1" s="1"/>
  <c r="H11" i="1"/>
  <c r="K14" i="1"/>
  <c r="J14" i="1" s="1"/>
  <c r="L26" i="1"/>
  <c r="L28" i="1"/>
  <c r="H25" i="1"/>
  <c r="K9" i="1"/>
  <c r="J9" i="1" s="1"/>
  <c r="H27" i="1"/>
  <c r="L22" i="1"/>
  <c r="P24" i="1"/>
  <c r="P22" i="1"/>
  <c r="L24" i="1"/>
  <c r="P25" i="1"/>
  <c r="L25" i="1"/>
  <c r="P26" i="1"/>
  <c r="H26" i="1"/>
  <c r="H28" i="1"/>
  <c r="P28" i="1"/>
  <c r="L27" i="1"/>
  <c r="P27" i="1"/>
  <c r="J11" i="1"/>
  <c r="O13" i="1"/>
  <c r="N13" i="1" s="1"/>
  <c r="F30" i="1"/>
  <c r="G22" i="1"/>
  <c r="G14" i="1"/>
  <c r="G12" i="1"/>
  <c r="G9" i="1"/>
  <c r="G15" i="1"/>
  <c r="G26" i="1"/>
  <c r="G24" i="1"/>
  <c r="G13" i="1"/>
  <c r="G11" i="1"/>
  <c r="G25" i="1"/>
  <c r="G27" i="1"/>
  <c r="G28" i="1"/>
  <c r="J15" i="1" l="1"/>
  <c r="I23" i="1"/>
  <c r="H23" i="1" s="1"/>
  <c r="H29" i="1" s="1"/>
  <c r="M23" i="1"/>
  <c r="I10" i="1"/>
  <c r="Q23" i="1"/>
  <c r="J12" i="1"/>
  <c r="S11" i="1"/>
  <c r="R11" i="1" s="1"/>
  <c r="O9" i="1"/>
  <c r="N9" i="1" s="1"/>
  <c r="O14" i="1"/>
  <c r="S14" i="1" s="1"/>
  <c r="R14" i="1" s="1"/>
  <c r="J27" i="1" s="1"/>
  <c r="N27" i="1" s="1"/>
  <c r="R27" i="1" s="1"/>
  <c r="S12" i="1"/>
  <c r="R12" i="1" s="1"/>
  <c r="J25" i="1" s="1"/>
  <c r="N25" i="1" s="1"/>
  <c r="R25" i="1" s="1"/>
  <c r="N15" i="1"/>
  <c r="S13" i="1"/>
  <c r="R13" i="1" s="1"/>
  <c r="J26" i="1" s="1"/>
  <c r="N26" i="1" s="1"/>
  <c r="R26" i="1" s="1"/>
  <c r="Q16" i="1"/>
  <c r="J28" i="1"/>
  <c r="N28" i="1" s="1"/>
  <c r="R28" i="1" s="1"/>
  <c r="G29" i="1"/>
  <c r="G16" i="1"/>
  <c r="N14" i="1" l="1"/>
  <c r="K27" i="1"/>
  <c r="O27" i="1" s="1"/>
  <c r="S27" i="1" s="1"/>
  <c r="S9" i="1"/>
  <c r="R9" i="1" s="1"/>
  <c r="K25" i="1"/>
  <c r="O25" i="1" s="1"/>
  <c r="S25" i="1" s="1"/>
  <c r="K26" i="1"/>
  <c r="O26" i="1" s="1"/>
  <c r="I29" i="1"/>
  <c r="K28" i="1"/>
  <c r="O28" i="1" s="1"/>
  <c r="S28" i="1" s="1"/>
  <c r="J22" i="1" l="1"/>
  <c r="N22" i="1" s="1"/>
  <c r="R22" i="1" s="1"/>
  <c r="K22" i="1"/>
  <c r="O22" i="1" s="1"/>
  <c r="S22" i="1" s="1"/>
  <c r="S26" i="1"/>
  <c r="J24" i="1" l="1"/>
  <c r="N24" i="1" l="1"/>
  <c r="K24" i="1" l="1"/>
  <c r="R24" i="1"/>
  <c r="O24" i="1" l="1"/>
  <c r="S24" i="1" s="1"/>
  <c r="H10" i="1" l="1"/>
  <c r="H16" i="1" s="1"/>
  <c r="K10" i="1"/>
  <c r="O10" i="1" s="1"/>
  <c r="S10" i="1" l="1"/>
  <c r="N10" i="1"/>
  <c r="N16" i="1" s="1"/>
  <c r="O16" i="1" s="1"/>
  <c r="I16" i="1"/>
  <c r="J10" i="1"/>
  <c r="J16" i="1" s="1"/>
  <c r="K16" i="1" s="1"/>
  <c r="R10" i="1" l="1"/>
  <c r="R16" i="1" s="1"/>
  <c r="S16" i="1" s="1"/>
  <c r="K23" i="1"/>
  <c r="J23" i="1" l="1"/>
  <c r="J29" i="1" l="1"/>
  <c r="K29" i="1" s="1"/>
  <c r="L23" i="1" l="1"/>
  <c r="O23" i="1"/>
  <c r="N23" i="1" l="1"/>
  <c r="N29" i="1" s="1"/>
  <c r="O29" i="1" s="1"/>
  <c r="L29" i="1"/>
  <c r="P23" i="1"/>
  <c r="P29" i="1" s="1"/>
  <c r="Q29" i="1" l="1"/>
  <c r="S23" i="1"/>
  <c r="M29" i="1"/>
  <c r="R23" i="1" l="1"/>
  <c r="R29" i="1" s="1"/>
  <c r="S29" i="1" s="1"/>
</calcChain>
</file>

<file path=xl/sharedStrings.xml><?xml version="1.0" encoding="utf-8"?>
<sst xmlns="http://schemas.openxmlformats.org/spreadsheetml/2006/main" count="81" uniqueCount="40">
  <si>
    <t>CRONOGRAMA FÍSICO - FINANCEIRO</t>
  </si>
  <si>
    <t>Proponente/Tomador</t>
  </si>
  <si>
    <t>Município/UF</t>
  </si>
  <si>
    <t>Empreendimento</t>
  </si>
  <si>
    <t>Item</t>
  </si>
  <si>
    <t>Discriminação</t>
  </si>
  <si>
    <t>Valor R$</t>
  </si>
  <si>
    <t>Peso     %</t>
  </si>
  <si>
    <t>30 dias</t>
  </si>
  <si>
    <t>60 dias</t>
  </si>
  <si>
    <t>90 dias</t>
  </si>
  <si>
    <t>SIMPLES</t>
  </si>
  <si>
    <t>ACUMULADO</t>
  </si>
  <si>
    <t>%</t>
  </si>
  <si>
    <t>Total (%)</t>
  </si>
  <si>
    <t>Total (R$)</t>
  </si>
  <si>
    <t>120 dias</t>
  </si>
  <si>
    <t>150 dias</t>
  </si>
  <si>
    <t>180 dias</t>
  </si>
  <si>
    <t>MOVIMENTAÇÃO DE TERRA</t>
  </si>
  <si>
    <t>CONTROLE TECNOLÓGICO</t>
  </si>
  <si>
    <t>Local/Data</t>
  </si>
  <si>
    <t>RONALDO JOSÉ DA SILVA</t>
  </si>
  <si>
    <t>Engenheiro Civil - CREA 2606034910</t>
  </si>
  <si>
    <t>SERVIÇOS PRELIMINARES</t>
  </si>
  <si>
    <t>PAVIMENTAÇÃO DE VIAS</t>
  </si>
  <si>
    <t>TOTAL</t>
  </si>
  <si>
    <t>DESCRIÇÃO</t>
  </si>
  <si>
    <t>Local</t>
  </si>
  <si>
    <t>SINALIZAÇÃO VIÁRIA</t>
  </si>
  <si>
    <t>Prefeito Municipal</t>
  </si>
  <si>
    <t>WANIEL AP. FELIX COUTINHO</t>
  </si>
  <si>
    <t>Engenheiro Civil - CREA MT035905</t>
  </si>
  <si>
    <t>ADMINISTRAÇÃO LOCAL</t>
  </si>
  <si>
    <t>Várzea Grande/MT</t>
  </si>
  <si>
    <t>Implantação de pavimentação asfáltica, drenagem de águas pluviais e sinalização viária</t>
  </si>
  <si>
    <t>Vias no bairro Capão Grande, na cidade de Várzea Grande - MT</t>
  </si>
  <si>
    <t>Várzea Grande/MT, 18 de março de 2022</t>
  </si>
  <si>
    <t>KALIL BARACAT</t>
  </si>
  <si>
    <t>DRENAGEM DE ÁGUAS PLUVIAIS E OBRA DE ARTE CORRENTE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</si>
</sst>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00000000000000"/>
    <numFmt numFmtId="166" formatCode="&quot;R$&quot;\ #,##0.00"/>
    <numFmt numFmtId="167" formatCode="&quot;R$ &quot;#,##0_);\(&quot;R$ &quot;#,##0\)"/>
    <numFmt numFmtId="168" formatCode="_(&quot;R$ &quot;* #,##0.00_);_(&quot;R$ &quot;* \(#,##0.00\);_(&quot;R$ &quot;* &quot;-&quot;??_);_(@_)"/>
    <numFmt numFmtId="169" formatCode="_ * #,##0_ ;_ * \-#,##0_ ;_ * &quot;-&quot;_ ;_ @_ "/>
    <numFmt numFmtId="170" formatCode="_ &quot;R$&quot;* #,##0.00_ ;_ &quot;R$&quot;* \-#,##0.00_ ;_ &quot;R$&quot;* &quot;-&quot;??_ ;_ @_ "/>
    <numFmt numFmtId="171" formatCode="_ * #,##0.00_ ;_ * \-#,##0.00_ ;_ * &quot;-&quot;??_ ;_ @_ "/>
    <numFmt numFmtId="172" formatCode="#,##0.000"/>
    <numFmt numFmtId="173" formatCode="_(* #,##0.000_);_(* \(#,##0.000\);_(* &quot;-&quot;??_);_(@_)"/>
    <numFmt numFmtId="174" formatCode="#,##0.0"/>
    <numFmt numFmtId="175" formatCode="_-&quot;$&quot;* #,##0_-;\-&quot;$&quot;* #,##0_-;_-&quot;$&quot;* &quot;-&quot;_-;_-@_-"/>
    <numFmt numFmtId="176" formatCode="_-&quot;$&quot;* #,##0.00_-;\-&quot;$&quot;* #,##0.00_-;_-&quot;$&quot;* &quot;-&quot;??_-;_-@_-"/>
    <numFmt numFmtId="177" formatCode="mmmm\ d\,\ yyyy"/>
    <numFmt numFmtId="178" formatCode="_([$€-2]* #,##0.00_);_([$€-2]* \(#,##0.00\);_([$€-2]* &quot;-&quot;??_)"/>
    <numFmt numFmtId="179" formatCode="_ &quot;S/&quot;* #,##0_ ;_ &quot;S/&quot;* \-#,##0_ ;_ &quot;S/&quot;* &quot;-&quot;_ ;_ @_ "/>
    <numFmt numFmtId="180" formatCode="_ &quot;S/&quot;* #,##0.00_ ;_ &quot;S/&quot;* \-#,##0.00_ ;_ &quot;S/&quot;* &quot;-&quot;??_ ;_ @_ 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color rgb="FFFF000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8"/>
      <name val="Arial"/>
      <family val="2"/>
    </font>
    <font>
      <b/>
      <sz val="18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name val="BERNHARD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7"/>
      <name val="Small Fonts"/>
      <family val="2"/>
    </font>
    <font>
      <sz val="8"/>
      <name val="Helv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11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6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43" fontId="17" fillId="0" borderId="0"/>
    <xf numFmtId="0" fontId="15" fillId="4" borderId="10" applyNumberFormat="0" applyAlignment="0" applyProtection="0"/>
    <xf numFmtId="174" fontId="3" fillId="0" borderId="0" applyFill="0" applyBorder="0" applyAlignment="0" applyProtection="0"/>
    <xf numFmtId="3" fontId="3" fillId="0" borderId="0" applyFont="0" applyFill="0" applyBorder="0" applyAlignment="0" applyProtection="0"/>
    <xf numFmtId="0" fontId="20" fillId="0" borderId="0"/>
    <xf numFmtId="0" fontId="21" fillId="0" borderId="0"/>
    <xf numFmtId="0" fontId="20" fillId="0" borderId="0"/>
    <xf numFmtId="0" fontId="21" fillId="0" borderId="0"/>
    <xf numFmtId="0" fontId="3" fillId="0" borderId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77" fontId="3" fillId="0" borderId="0" applyFill="0" applyBorder="0" applyAlignment="0" applyProtection="0"/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178" fontId="3" fillId="0" borderId="0" applyFon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2" fontId="3" fillId="0" borderId="0" applyFill="0" applyBorder="0" applyAlignment="0" applyProtection="0"/>
    <xf numFmtId="0" fontId="2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6" fillId="0" borderId="0"/>
    <xf numFmtId="169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22" fillId="0" borderId="0">
      <protection locked="0"/>
    </xf>
    <xf numFmtId="37" fontId="27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9" fillId="0" borderId="0"/>
    <xf numFmtId="0" fontId="3" fillId="0" borderId="0"/>
    <xf numFmtId="0" fontId="3" fillId="0" borderId="0"/>
    <xf numFmtId="0" fontId="3" fillId="0" borderId="0"/>
    <xf numFmtId="10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0" borderId="0">
      <protection locked="0"/>
    </xf>
    <xf numFmtId="38" fontId="28" fillId="0" borderId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5" fontId="1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1">
    <xf numFmtId="0" fontId="0" fillId="0" borderId="0" xfId="0"/>
    <xf numFmtId="0" fontId="5" fillId="0" borderId="0" xfId="3" applyFont="1" applyAlignment="1">
      <alignment vertical="center"/>
    </xf>
    <xf numFmtId="0" fontId="3" fillId="0" borderId="0" xfId="3" applyAlignment="1">
      <alignment vertical="center"/>
    </xf>
    <xf numFmtId="0" fontId="5" fillId="0" borderId="0" xfId="3" applyFont="1"/>
    <xf numFmtId="0" fontId="3" fillId="0" borderId="0" xfId="3"/>
    <xf numFmtId="0" fontId="5" fillId="0" borderId="0" xfId="3" applyFont="1" applyBorder="1"/>
    <xf numFmtId="165" fontId="5" fillId="0" borderId="0" xfId="3" applyNumberFormat="1" applyFont="1"/>
    <xf numFmtId="0" fontId="10" fillId="0" borderId="6" xfId="3" applyFont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166" fontId="6" fillId="0" borderId="6" xfId="3" applyNumberFormat="1" applyFont="1" applyBorder="1" applyAlignment="1">
      <alignment horizontal="center" vertical="center"/>
    </xf>
    <xf numFmtId="10" fontId="6" fillId="0" borderId="6" xfId="3" applyNumberFormat="1" applyFont="1" applyBorder="1" applyAlignment="1">
      <alignment horizontal="center" vertical="center"/>
    </xf>
    <xf numFmtId="0" fontId="6" fillId="2" borderId="6" xfId="3" applyFont="1" applyFill="1" applyBorder="1" applyAlignment="1">
      <alignment horizontal="center"/>
    </xf>
    <xf numFmtId="10" fontId="8" fillId="2" borderId="6" xfId="3" applyNumberFormat="1" applyFont="1" applyFill="1" applyBorder="1" applyAlignment="1">
      <alignment horizontal="center"/>
    </xf>
    <xf numFmtId="10" fontId="6" fillId="2" borderId="6" xfId="3" applyNumberFormat="1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166" fontId="8" fillId="0" borderId="6" xfId="3" applyNumberFormat="1" applyFont="1" applyBorder="1" applyAlignment="1">
      <alignment horizontal="center"/>
    </xf>
    <xf numFmtId="166" fontId="6" fillId="0" borderId="6" xfId="3" applyNumberFormat="1" applyFont="1" applyBorder="1" applyAlignment="1">
      <alignment horizontal="center"/>
    </xf>
    <xf numFmtId="0" fontId="8" fillId="0" borderId="0" xfId="3" applyFont="1" applyBorder="1" applyAlignment="1">
      <alignment horizontal="center"/>
    </xf>
    <xf numFmtId="4" fontId="6" fillId="0" borderId="0" xfId="3" applyNumberFormat="1" applyFont="1" applyBorder="1" applyAlignment="1">
      <alignment horizontal="center"/>
    </xf>
    <xf numFmtId="4" fontId="11" fillId="0" borderId="0" xfId="3" applyNumberFormat="1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3" fillId="0" borderId="0" xfId="3" applyBorder="1" applyAlignment="1">
      <alignment horizontal="center" vertical="center"/>
    </xf>
    <xf numFmtId="0" fontId="9" fillId="0" borderId="0" xfId="3" applyFont="1" applyBorder="1" applyAlignment="1"/>
    <xf numFmtId="0" fontId="12" fillId="0" borderId="0" xfId="3" applyFont="1" applyAlignment="1">
      <alignment vertical="center"/>
    </xf>
    <xf numFmtId="0" fontId="12" fillId="0" borderId="0" xfId="3" applyFont="1"/>
    <xf numFmtId="0" fontId="13" fillId="0" borderId="0" xfId="3" applyFont="1" applyBorder="1" applyAlignment="1"/>
    <xf numFmtId="0" fontId="12" fillId="0" borderId="0" xfId="3" applyFont="1" applyBorder="1" applyAlignment="1">
      <alignment horizontal="center" vertical="center"/>
    </xf>
    <xf numFmtId="0" fontId="12" fillId="0" borderId="0" xfId="3" applyFont="1" applyAlignment="1">
      <alignment horizontal="center"/>
    </xf>
    <xf numFmtId="0" fontId="12" fillId="0" borderId="0" xfId="3" applyFont="1" applyBorder="1"/>
    <xf numFmtId="164" fontId="6" fillId="2" borderId="6" xfId="1" applyFont="1" applyFill="1" applyBorder="1" applyAlignment="1">
      <alignment horizontal="center"/>
    </xf>
    <xf numFmtId="0" fontId="14" fillId="0" borderId="0" xfId="0" applyFont="1"/>
    <xf numFmtId="0" fontId="0" fillId="0" borderId="1" xfId="0" applyFill="1" applyBorder="1"/>
    <xf numFmtId="10" fontId="0" fillId="0" borderId="0" xfId="2" applyNumberFormat="1" applyFont="1" applyFill="1" applyBorder="1"/>
    <xf numFmtId="10" fontId="0" fillId="0" borderId="4" xfId="2" applyNumberFormat="1" applyFont="1" applyFill="1" applyBorder="1"/>
    <xf numFmtId="10" fontId="0" fillId="0" borderId="1" xfId="2" applyNumberFormat="1" applyFont="1" applyFill="1" applyBorder="1"/>
    <xf numFmtId="10" fontId="0" fillId="0" borderId="3" xfId="2" applyNumberFormat="1" applyFont="1" applyFill="1" applyBorder="1"/>
    <xf numFmtId="0" fontId="2" fillId="0" borderId="6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0" xfId="0" applyFont="1"/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6" fillId="0" borderId="9" xfId="1" applyFont="1" applyBorder="1" applyAlignment="1">
      <alignment horizontal="center" vertical="center"/>
    </xf>
    <xf numFmtId="164" fontId="6" fillId="0" borderId="6" xfId="1" applyFont="1" applyBorder="1" applyAlignment="1">
      <alignment horizontal="center" vertical="center"/>
    </xf>
    <xf numFmtId="10" fontId="0" fillId="0" borderId="2" xfId="0" applyNumberFormat="1" applyFill="1" applyBorder="1" applyAlignment="1">
      <alignment horizontal="center"/>
    </xf>
    <xf numFmtId="10" fontId="0" fillId="0" borderId="5" xfId="0" applyNumberFormat="1" applyFill="1" applyBorder="1" applyAlignment="1">
      <alignment horizontal="center"/>
    </xf>
    <xf numFmtId="10" fontId="0" fillId="0" borderId="0" xfId="0" applyNumberFormat="1"/>
    <xf numFmtId="0" fontId="6" fillId="3" borderId="0" xfId="3" applyFont="1" applyFill="1" applyAlignment="1">
      <alignment horizontal="center"/>
    </xf>
    <xf numFmtId="0" fontId="6" fillId="3" borderId="4" xfId="3" applyFont="1" applyFill="1" applyBorder="1" applyAlignment="1">
      <alignment horizontal="center"/>
    </xf>
    <xf numFmtId="0" fontId="6" fillId="3" borderId="0" xfId="3" applyFont="1" applyFill="1" applyAlignment="1">
      <alignment horizontal="left"/>
    </xf>
    <xf numFmtId="0" fontId="6" fillId="3" borderId="0" xfId="3" applyFont="1" applyFill="1" applyBorder="1" applyAlignment="1">
      <alignment horizontal="center"/>
    </xf>
    <xf numFmtId="0" fontId="8" fillId="3" borderId="0" xfId="3" applyFont="1" applyFill="1" applyBorder="1" applyAlignment="1">
      <alignment horizontal="center"/>
    </xf>
    <xf numFmtId="0" fontId="6" fillId="0" borderId="6" xfId="3" applyFont="1" applyBorder="1" applyAlignment="1">
      <alignment horizontal="center" vertical="center"/>
    </xf>
    <xf numFmtId="0" fontId="6" fillId="0" borderId="6" xfId="3" applyFont="1" applyBorder="1" applyAlignment="1">
      <alignment horizontal="center"/>
    </xf>
    <xf numFmtId="0" fontId="8" fillId="0" borderId="0" xfId="3" applyFont="1" applyAlignment="1">
      <alignment horizontal="center"/>
    </xf>
    <xf numFmtId="166" fontId="6" fillId="0" borderId="6" xfId="279" applyNumberFormat="1" applyFont="1" applyBorder="1" applyAlignment="1" applyProtection="1">
      <alignment horizontal="center" vertical="center" wrapText="1"/>
      <protection locked="0"/>
    </xf>
    <xf numFmtId="166" fontId="6" fillId="0" borderId="0" xfId="3" applyNumberFormat="1" applyFont="1" applyAlignment="1">
      <alignment horizontal="center" vertical="center"/>
    </xf>
    <xf numFmtId="0" fontId="6" fillId="0" borderId="0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0" xfId="3" applyFont="1"/>
    <xf numFmtId="166" fontId="6" fillId="0" borderId="0" xfId="3" applyNumberFormat="1" applyFont="1" applyAlignment="1">
      <alignment vertical="center"/>
    </xf>
    <xf numFmtId="0" fontId="8" fillId="2" borderId="7" xfId="3" applyFont="1" applyFill="1" applyBorder="1" applyAlignment="1">
      <alignment horizontal="center" vertical="center"/>
    </xf>
    <xf numFmtId="0" fontId="8" fillId="2" borderId="9" xfId="3" applyFont="1" applyFill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7" xfId="3" applyFont="1" applyBorder="1" applyAlignment="1">
      <alignment horizontal="left" vertical="center"/>
    </xf>
    <xf numFmtId="0" fontId="6" fillId="0" borderId="8" xfId="3" applyFont="1" applyBorder="1" applyAlignment="1">
      <alignment horizontal="left" vertical="center"/>
    </xf>
    <xf numFmtId="0" fontId="6" fillId="0" borderId="9" xfId="3" applyFont="1" applyBorder="1" applyAlignment="1">
      <alignment horizontal="left" vertical="center"/>
    </xf>
    <xf numFmtId="0" fontId="4" fillId="2" borderId="6" xfId="3" applyFont="1" applyFill="1" applyBorder="1" applyAlignment="1">
      <alignment horizontal="center" vertical="center"/>
    </xf>
    <xf numFmtId="0" fontId="7" fillId="0" borderId="6" xfId="3" applyFont="1" applyBorder="1" applyAlignment="1">
      <alignment horizontal="center"/>
    </xf>
    <xf numFmtId="0" fontId="7" fillId="2" borderId="6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/>
    </xf>
    <xf numFmtId="0" fontId="6" fillId="0" borderId="12" xfId="3" applyFont="1" applyBorder="1" applyAlignment="1">
      <alignment horizontal="center"/>
    </xf>
    <xf numFmtId="0" fontId="6" fillId="0" borderId="13" xfId="3" applyFont="1" applyBorder="1" applyAlignment="1">
      <alignment horizontal="center"/>
    </xf>
    <xf numFmtId="0" fontId="6" fillId="0" borderId="1" xfId="3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8" fillId="2" borderId="7" xfId="3" applyFont="1" applyFill="1" applyBorder="1" applyAlignment="1">
      <alignment horizontal="center"/>
    </xf>
    <xf numFmtId="0" fontId="8" fillId="2" borderId="8" xfId="3" applyFont="1" applyFill="1" applyBorder="1" applyAlignment="1">
      <alignment horizontal="center"/>
    </xf>
    <xf numFmtId="0" fontId="8" fillId="2" borderId="9" xfId="3" applyFont="1" applyFill="1" applyBorder="1" applyAlignment="1">
      <alignment horizontal="center"/>
    </xf>
    <xf numFmtId="0" fontId="8" fillId="0" borderId="7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6" fillId="3" borderId="4" xfId="3" applyFont="1" applyFill="1" applyBorder="1" applyAlignment="1">
      <alignment horizontal="left"/>
    </xf>
    <xf numFmtId="0" fontId="6" fillId="0" borderId="6" xfId="3" applyFont="1" applyBorder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/>
    </xf>
    <xf numFmtId="0" fontId="8" fillId="2" borderId="6" xfId="3" applyFont="1" applyFill="1" applyBorder="1" applyAlignment="1">
      <alignment horizontal="center" vertical="center" wrapText="1"/>
    </xf>
  </cellXfs>
  <cellStyles count="311">
    <cellStyle name="12" xfId="5" xr:uid="{B93C5ACE-C962-462C-8F8A-14B448B2AFD3}"/>
    <cellStyle name="12 2" xfId="6" xr:uid="{8B24B2EF-A4B0-4D57-B989-471D6F3A2835}"/>
    <cellStyle name="12 2 2" xfId="7" xr:uid="{6834999A-D8E2-4F86-8976-425206A8F6C4}"/>
    <cellStyle name="12 2 2 2" xfId="8" xr:uid="{9165F13B-955A-4B68-AF28-78630D159580}"/>
    <cellStyle name="12 2 2 2 2" xfId="9" xr:uid="{774D8B73-0FC3-49D3-A9A7-DE26341EB691}"/>
    <cellStyle name="12 2 2 2 2 2" xfId="10" xr:uid="{8ED5754B-934C-4C1D-87CA-8E420ACCA1B6}"/>
    <cellStyle name="12 2 2 2 3" xfId="11" xr:uid="{36EB721B-1357-4666-A474-A174668E00B1}"/>
    <cellStyle name="12 2 2 3" xfId="12" xr:uid="{B42BCC52-4D0B-449A-B70A-F7768C08E5DB}"/>
    <cellStyle name="12 2 2 3 2" xfId="13" xr:uid="{1650C55F-2CE4-4535-8A04-54D1CF3E36DF}"/>
    <cellStyle name="12 2 2 3 2 2" xfId="14" xr:uid="{29B55BF4-951B-4A2D-AACF-8B6329E11F78}"/>
    <cellStyle name="12 2 2 3 3" xfId="15" xr:uid="{88D60373-38F4-4E2D-8BFF-F7E8FEC604D3}"/>
    <cellStyle name="12 2 2 4" xfId="16" xr:uid="{6460E96B-AB82-45DD-AB95-2844D0B3B25E}"/>
    <cellStyle name="12 2 2 4 2" xfId="17" xr:uid="{85BD926E-D6D1-4CDD-9D3F-71CBC495D0ED}"/>
    <cellStyle name="12 2 2 5" xfId="18" xr:uid="{63955716-8FA9-43D3-B943-5A7CEB6A22AF}"/>
    <cellStyle name="12 2 3" xfId="19" xr:uid="{29224375-5372-4EDC-B238-2F08D655BD9B}"/>
    <cellStyle name="12 2 3 2" xfId="20" xr:uid="{4A1907E3-39CC-4C98-8BA9-2679A9A93E7C}"/>
    <cellStyle name="12 2 3 2 2" xfId="21" xr:uid="{DC93905A-9AFB-47BC-9226-3B8D7273C8DC}"/>
    <cellStyle name="12 2 3 3" xfId="22" xr:uid="{79D35370-6909-49C0-8D56-37B6A63F3615}"/>
    <cellStyle name="12 2 4" xfId="23" xr:uid="{8C73733F-2918-4B6F-8DCF-3FB8D1747218}"/>
    <cellStyle name="12 2 4 2" xfId="24" xr:uid="{7EB85350-2B1E-42AD-84F8-CE8CEE687253}"/>
    <cellStyle name="12 2 4 2 2" xfId="25" xr:uid="{BA521089-3B3E-4EF1-9F4F-B7DCF0B12082}"/>
    <cellStyle name="12 2 4 3" xfId="26" xr:uid="{C4C48B49-C233-4CFE-B461-673CAA419391}"/>
    <cellStyle name="12 2 5" xfId="27" xr:uid="{09EA502C-2E64-4A3D-A765-BB9ACB260561}"/>
    <cellStyle name="12 2 5 2" xfId="28" xr:uid="{4473AA2B-BD0C-4A56-8660-E4127EE30FFF}"/>
    <cellStyle name="12 2 6" xfId="29" xr:uid="{FBFAAC85-DA8B-4447-9F6A-0E5988471B73}"/>
    <cellStyle name="Cálculo 2" xfId="30" xr:uid="{713727D8-C84C-4A86-A1A9-195E8840A603}"/>
    <cellStyle name="Comma" xfId="31" xr:uid="{C5F729B3-4B32-4B3F-9D7C-19F89B8E09F2}"/>
    <cellStyle name="Comma0" xfId="32" xr:uid="{E798F81B-A7E7-406C-8D71-DA10C3561DDA}"/>
    <cellStyle name="Comma0 - Modelo1" xfId="33" xr:uid="{9B73E1BD-5E48-408C-902E-CAE652980842}"/>
    <cellStyle name="Comma0 - Style1" xfId="34" xr:uid="{617D0211-C34F-4F5A-B261-4F43658DA33A}"/>
    <cellStyle name="Comma1 - Modelo2" xfId="35" xr:uid="{9238265E-9707-46C8-AD56-CD973FB00D89}"/>
    <cellStyle name="Comma1 - Style2" xfId="36" xr:uid="{577D15BC-3AF1-493A-9828-F1A0B044F75E}"/>
    <cellStyle name="Currency" xfId="37" xr:uid="{77DEC6A3-CC4E-443A-9DEF-2A7543EE3728}"/>
    <cellStyle name="Currency [0]_1995" xfId="38" xr:uid="{8AD7450F-222D-4A67-A478-77DD1E05FC4E}"/>
    <cellStyle name="Currency_1995" xfId="39" xr:uid="{83A83ABB-9992-4B9E-B27E-5A91AC16FA8D}"/>
    <cellStyle name="Currency0" xfId="40" xr:uid="{89A563F7-FFCE-4898-A117-A6267FD6D4B2}"/>
    <cellStyle name="Date" xfId="41" xr:uid="{DAF40CDD-7E14-4BC9-9FC7-47BB3DBDA25A}"/>
    <cellStyle name="Dia" xfId="42" xr:uid="{431A8AAF-C752-4DFA-9835-9E9D287C997E}"/>
    <cellStyle name="Encabez1" xfId="43" xr:uid="{C444E3A8-797B-4979-B42F-C61BC17FCC49}"/>
    <cellStyle name="Encabez2" xfId="44" xr:uid="{F1894F28-4FD6-448F-A3A9-BD7944BC5D96}"/>
    <cellStyle name="Euro" xfId="45" xr:uid="{63D8BB64-B410-4BE3-A356-7D264745BFF9}"/>
    <cellStyle name="F2" xfId="46" xr:uid="{58540437-400A-493E-A762-D053EA0D2EEB}"/>
    <cellStyle name="F3" xfId="47" xr:uid="{C008D19A-8B57-4372-97B5-F9B0916AA0C8}"/>
    <cellStyle name="F4" xfId="48" xr:uid="{C3EFE147-4109-4E2B-99BD-ACFB334D5636}"/>
    <cellStyle name="F5" xfId="49" xr:uid="{47371030-8785-421E-8FFF-192D032E9490}"/>
    <cellStyle name="F6" xfId="50" xr:uid="{323650E4-153A-46B1-8DB3-D0930D92F738}"/>
    <cellStyle name="F7" xfId="51" xr:uid="{36016E48-14D4-45C2-B34F-031074728E5D}"/>
    <cellStyle name="F8" xfId="52" xr:uid="{9277F60E-A060-40CA-AA68-03BA76EA7143}"/>
    <cellStyle name="Fijo" xfId="53" xr:uid="{668BFF9D-72E7-461E-BE41-D96C21811CBA}"/>
    <cellStyle name="Financiero" xfId="54" xr:uid="{5C643C5B-7E3B-4C99-A076-728CA1FC2A54}"/>
    <cellStyle name="Fixed" xfId="55" xr:uid="{528577DC-DA0B-48EC-B5BB-68556CF9B683}"/>
    <cellStyle name="Heading 1" xfId="56" xr:uid="{95ECD3C9-0EE4-4447-B0B6-4C62A29F7DB0}"/>
    <cellStyle name="Heading 2" xfId="57" xr:uid="{74AB48AC-BAEB-48C3-A2F2-818DF0E88E0F}"/>
    <cellStyle name="Hyperlink 2" xfId="58" xr:uid="{5701DC31-1177-4977-98FD-447CB8F5A364}"/>
    <cellStyle name="Hyperlink 2 2" xfId="59" xr:uid="{D8F4757A-8773-4AF5-980F-41B3951B0394}"/>
    <cellStyle name="Indefinido" xfId="60" xr:uid="{4800376F-5700-4A57-B061-F70CD50B9EC4}"/>
    <cellStyle name="Millares [0]_10 AVERIAS MASIVAS + ANT" xfId="61" xr:uid="{C9E2CCE4-E1CE-4EC9-B544-788ECD9D2107}"/>
    <cellStyle name="Millares_10 AVERIAS MASIVAS + ANT" xfId="62" xr:uid="{98104582-77D0-4089-9AE5-7C4822E9E993}"/>
    <cellStyle name="Moeda" xfId="1" builtinId="4"/>
    <cellStyle name="Moeda 2" xfId="64" xr:uid="{D9B15C0F-CC30-48C8-92C5-CA48737774A6}"/>
    <cellStyle name="Moeda 2 2" xfId="65" xr:uid="{0F9EBB87-E672-445E-8028-DE2836F662A5}"/>
    <cellStyle name="Moeda 2 2 2" xfId="66" xr:uid="{FE3EFD65-6492-475A-B864-A91DB57C65EC}"/>
    <cellStyle name="Moeda 2 2 2 2" xfId="67" xr:uid="{5E144F8F-4570-4294-BFA4-7EB3E82912E2}"/>
    <cellStyle name="Moeda 2 2 2 2 2" xfId="68" xr:uid="{9BCCC59A-3173-404A-8D0D-87030A3558E9}"/>
    <cellStyle name="Moeda 2 2 2 3" xfId="69" xr:uid="{1FBBC78E-611A-4577-8F48-986DCF2AC383}"/>
    <cellStyle name="Moeda 2 2 3" xfId="70" xr:uid="{04FF03DB-0211-40A8-9803-B2DAC7714323}"/>
    <cellStyle name="Moeda 2 2 3 2" xfId="71" xr:uid="{3836983D-4F8F-4F7D-A205-A57BB4238EA2}"/>
    <cellStyle name="Moeda 2 2 4" xfId="72" xr:uid="{D07E9DA5-BC7A-4491-A1F6-DAB8B7E0ED4B}"/>
    <cellStyle name="Moeda 2 3" xfId="73" xr:uid="{0204CDF8-F7B5-4EDB-9AB0-966B389A17A2}"/>
    <cellStyle name="Moeda 2 3 2" xfId="74" xr:uid="{4CD0878A-E750-447B-9A60-9D88C042A6AF}"/>
    <cellStyle name="Moeda 2 3 2 2" xfId="75" xr:uid="{DCA38EF2-49DE-47BF-A476-6CFE95A08B3D}"/>
    <cellStyle name="Moeda 2 3 3" xfId="76" xr:uid="{D5260FBB-1CCF-4DB0-8595-E480C1E66E97}"/>
    <cellStyle name="Moeda 2 4" xfId="77" xr:uid="{7CFDEB53-4249-46D2-A8F3-289BA4140D70}"/>
    <cellStyle name="Moeda 2 4 2" xfId="78" xr:uid="{B69EF400-9DF0-4031-8985-08721D0453CB}"/>
    <cellStyle name="Moeda 2 5" xfId="79" xr:uid="{C5DA5CBA-9475-41D8-BE79-AE575DF2CA6E}"/>
    <cellStyle name="Moeda 3" xfId="80" xr:uid="{0A2BAF50-1DE0-441B-A786-BE4DB4C0523F}"/>
    <cellStyle name="Moeda 3 2" xfId="81" xr:uid="{003B9E0D-E1DC-41B3-B65F-43E1A4E8D171}"/>
    <cellStyle name="Moeda 3 2 2" xfId="82" xr:uid="{EB0C1D26-8420-419C-93A3-38F008BEC0A3}"/>
    <cellStyle name="Moeda 3 2 2 2" xfId="83" xr:uid="{BA799885-7260-4BE5-B3CB-BD5AAA7C9C49}"/>
    <cellStyle name="Moeda 3 2 2 2 2" xfId="84" xr:uid="{83D28AC2-8637-4A94-B4D6-A83E0F089F3F}"/>
    <cellStyle name="Moeda 3 2 2 3" xfId="85" xr:uid="{C37624F6-EF42-43F1-A8A7-F6B5F209EB97}"/>
    <cellStyle name="Moeda 3 2 3" xfId="86" xr:uid="{2EAC34A6-40E5-4DAD-9E23-70E915E9EA9F}"/>
    <cellStyle name="Moeda 3 2 3 2" xfId="87" xr:uid="{93992DB6-68F5-4645-92D6-0553BD993BFB}"/>
    <cellStyle name="Moeda 3 2 4" xfId="88" xr:uid="{40BD8A54-64FF-4335-BF39-5AC220F19642}"/>
    <cellStyle name="Moeda 3 3" xfId="89" xr:uid="{3D480DA2-CD24-4464-B112-5C9253F22259}"/>
    <cellStyle name="Moeda 3 3 2" xfId="90" xr:uid="{1923587E-9896-450F-8053-1B2D117CBDB3}"/>
    <cellStyle name="Moeda 4" xfId="91" xr:uid="{34A6D8A5-042F-4948-B67C-C366D6463974}"/>
    <cellStyle name="Moeda 4 2" xfId="92" xr:uid="{81AB5508-D8E5-4A5B-A35B-71FECEE6C9A9}"/>
    <cellStyle name="Moeda 5" xfId="63" xr:uid="{1B519978-B1AF-4422-9EE6-6ABB30593508}"/>
    <cellStyle name="Moneda [0]_10 AVERIAS MASIVAS + ANT" xfId="93" xr:uid="{C0F6A095-903E-4E93-84C7-381045D70255}"/>
    <cellStyle name="Moneda_10 AVERIAS MASIVAS + ANT" xfId="94" xr:uid="{A5334E61-6CE0-4D51-952A-B357068DD5B8}"/>
    <cellStyle name="Monetario" xfId="95" xr:uid="{AA61B952-13F7-40A4-A530-AAD7E216A7D5}"/>
    <cellStyle name="no dec" xfId="96" xr:uid="{C0E9A5DD-F51B-4B0A-8EA4-82FB8B51A977}"/>
    <cellStyle name="Normal" xfId="0" builtinId="0"/>
    <cellStyle name="Normal 10" xfId="97" xr:uid="{5A17764C-1B98-4F16-B2F4-7A0FD577B7F1}"/>
    <cellStyle name="Normal 2" xfId="98" xr:uid="{49AE9BE1-A557-4D64-BCF7-28DD1DC6FE71}"/>
    <cellStyle name="Normal 2 2" xfId="3" xr:uid="{00000000-0005-0000-0000-000002000000}"/>
    <cellStyle name="Normal 2 3" xfId="99" xr:uid="{3C5FA5BE-E3E9-47D2-8E50-E359FF00CB2C}"/>
    <cellStyle name="Normal 3" xfId="100" xr:uid="{47ACB322-C6B9-4040-80CD-189082D04608}"/>
    <cellStyle name="Normal 3 2" xfId="101" xr:uid="{2A997C90-082C-4D24-AD40-1F6F316ED4E4}"/>
    <cellStyle name="Normal 4" xfId="102" xr:uid="{A9C994D5-3957-488A-8EB4-E82A820E45B3}"/>
    <cellStyle name="Normal 4 2" xfId="103" xr:uid="{977565DC-F38F-4003-9226-955485E18F6B}"/>
    <cellStyle name="Normal 4 2 2" xfId="104" xr:uid="{9D9B2B85-0D64-4426-B3FB-C5099CA46F7F}"/>
    <cellStyle name="Normal 4 3" xfId="105" xr:uid="{6F767D8A-FCA4-4B03-8D88-6F30A82A0260}"/>
    <cellStyle name="Normal 4 4" xfId="106" xr:uid="{38536708-6A91-4887-972F-F750241718A7}"/>
    <cellStyle name="Normal 4 5" xfId="107" xr:uid="{C88907D3-A2BC-4672-8556-8E847DC88190}"/>
    <cellStyle name="Normal 4_ORÇAMENTO" xfId="108" xr:uid="{FD15BCA6-5879-4F9F-98A3-033E46B4E112}"/>
    <cellStyle name="Normal 5" xfId="109" xr:uid="{3BCD5662-CDE6-42BA-855A-FAD4EDB433DD}"/>
    <cellStyle name="Normal 5 2" xfId="110" xr:uid="{2F36FC33-8144-43EF-8C98-79611971513B}"/>
    <cellStyle name="Normal 6" xfId="111" xr:uid="{0A235D7C-6B46-4F74-896F-112DE0BAE194}"/>
    <cellStyle name="Normal 7" xfId="112" xr:uid="{216A7999-F700-40D9-BAE1-98716DEFB9A5}"/>
    <cellStyle name="Normal 8" xfId="113" xr:uid="{43F0BA7C-B3B0-433D-AAC5-8F5326D7A2C6}"/>
    <cellStyle name="Normal 8 2" xfId="114" xr:uid="{559CF092-01CC-4BDC-9071-18DB81C75E1D}"/>
    <cellStyle name="Normal 9" xfId="4" xr:uid="{416E288B-39F2-4414-8B03-B329B997D17F}"/>
    <cellStyle name="Percent" xfId="115" xr:uid="{B304BEBC-317A-4D53-ABCE-9561E83DA17B}"/>
    <cellStyle name="Porcentagem" xfId="2" builtinId="5"/>
    <cellStyle name="Porcentagem 2" xfId="117" xr:uid="{421CED17-71CC-4A14-A067-07934F169931}"/>
    <cellStyle name="Porcentagem 3" xfId="118" xr:uid="{1CD75402-B24A-455C-9CC4-AEB8129851BF}"/>
    <cellStyle name="Porcentagem 3 2" xfId="119" xr:uid="{C19B8113-A9C1-4F90-B0FA-188D6AC984A8}"/>
    <cellStyle name="Porcentagem 4" xfId="116" xr:uid="{6E2E1CE2-77CD-4A0F-8911-E368411123A4}"/>
    <cellStyle name="Porcentaje" xfId="120" xr:uid="{9968F861-1C80-4743-9167-41942AEB3662}"/>
    <cellStyle name="RM" xfId="121" xr:uid="{9742828C-5151-458A-9407-4315991D09A7}"/>
    <cellStyle name="Separador de milhares 2" xfId="122" xr:uid="{691F66EE-D94F-403F-8403-743E4F907816}"/>
    <cellStyle name="Separador de milhares 2 2" xfId="123" xr:uid="{1CDCF9E7-93C0-426A-B7D8-1811439D292F}"/>
    <cellStyle name="Separador de milhares 2 3" xfId="124" xr:uid="{EB37B25D-76B2-4186-A732-0BA917F2F87B}"/>
    <cellStyle name="Separador de milhares 2 4" xfId="125" xr:uid="{76FE0598-D3AB-41EE-AE23-879774C8B357}"/>
    <cellStyle name="Separador de milhares 2 5" xfId="126" xr:uid="{60F0B848-DD3E-4638-A326-E5CAA1671A54}"/>
    <cellStyle name="Separador de milhares 2 5 2" xfId="127" xr:uid="{FEA251B2-B6EC-4643-AE5C-2D977DA9B379}"/>
    <cellStyle name="Separador de milhares 2 5 2 2" xfId="128" xr:uid="{310B27FA-E80E-45B1-86C7-2217922214FD}"/>
    <cellStyle name="Separador de milhares 2 5 2 2 2" xfId="129" xr:uid="{14818850-A834-46DF-AB75-75FDB21BDFF3}"/>
    <cellStyle name="Separador de milhares 2 5 2 2 2 2" xfId="130" xr:uid="{5F32954E-5CBB-4003-8DED-41DFE6D94B1F}"/>
    <cellStyle name="Separador de milhares 2 5 2 2 3" xfId="131" xr:uid="{A7961B9B-4D62-4B49-AE6D-D66814C1F270}"/>
    <cellStyle name="Separador de milhares 2 5 2 3" xfId="132" xr:uid="{9CB83009-0FD0-479B-B071-E32BBD731B8B}"/>
    <cellStyle name="Separador de milhares 2 5 2 3 2" xfId="133" xr:uid="{EB6A4767-3F4B-4C86-993A-A5E2F12CC86B}"/>
    <cellStyle name="Separador de milhares 2 5 2 3 2 2" xfId="134" xr:uid="{4B866AF8-2BE2-4613-A278-F74440D8150D}"/>
    <cellStyle name="Separador de milhares 2 5 2 3 3" xfId="135" xr:uid="{E05F2E91-C39C-4FEB-A81E-D433D18FFB9A}"/>
    <cellStyle name="Separador de milhares 2 5 2 4" xfId="136" xr:uid="{D73107F3-6099-48B7-9B68-1788944BA8AC}"/>
    <cellStyle name="Separador de milhares 2 5 2 4 2" xfId="137" xr:uid="{38607F7F-1BF2-4AF1-9E4A-2EFA735BE8D9}"/>
    <cellStyle name="Separador de milhares 2 5 2 5" xfId="138" xr:uid="{9FFDD75E-592E-4884-A936-DF28429A41C1}"/>
    <cellStyle name="Separador de milhares 2 5 3" xfId="139" xr:uid="{4FA86AD4-A716-4C75-83F8-CFD652646F97}"/>
    <cellStyle name="Separador de milhares 2 5 3 2" xfId="140" xr:uid="{A53109B9-3EA0-4E56-9187-95501668E109}"/>
    <cellStyle name="Separador de milhares 2 5 3 2 2" xfId="141" xr:uid="{3A7E2EA2-3E51-4A0E-B602-112215A54588}"/>
    <cellStyle name="Separador de milhares 2 5 3 3" xfId="142" xr:uid="{21B34DDE-BC8F-414F-97B6-307D93CC8FA8}"/>
    <cellStyle name="Separador de milhares 2 5 4" xfId="143" xr:uid="{4EB1C328-F815-4D3F-A000-2073CD24440A}"/>
    <cellStyle name="Separador de milhares 2 5 4 2" xfId="144" xr:uid="{6C51FD97-D325-42B1-9278-B63296BEFE76}"/>
    <cellStyle name="Separador de milhares 2 5 4 2 2" xfId="145" xr:uid="{E859A582-3594-4966-B24B-D3D21E27350B}"/>
    <cellStyle name="Separador de milhares 2 5 4 3" xfId="146" xr:uid="{44DEFA7D-6CB9-4809-BC12-9EE5DBC75086}"/>
    <cellStyle name="Separador de milhares 2 5 5" xfId="147" xr:uid="{65C47BAD-001F-4DE7-A5AB-493513DF4B0C}"/>
    <cellStyle name="Separador de milhares 2 5 5 2" xfId="148" xr:uid="{A7F085E3-47E2-4581-BC2A-1D3819A1E324}"/>
    <cellStyle name="Separador de milhares 2 5 6" xfId="149" xr:uid="{460A2EE8-2E3B-4FC4-AD32-0323EEF6AB31}"/>
    <cellStyle name="Separador de milhares 3" xfId="150" xr:uid="{1725F21C-8BBD-452F-9C13-0185B07AFF32}"/>
    <cellStyle name="Separador de milhares 3 2" xfId="151" xr:uid="{3E0B32A4-C764-43F3-AE30-78314D529173}"/>
    <cellStyle name="Separador de milhares 3 2 2" xfId="152" xr:uid="{1278C4B5-21DA-4450-96E7-04D106617FEA}"/>
    <cellStyle name="Separador de milhares 3 2 3" xfId="153" xr:uid="{CE2B0FAD-3BDF-4CE0-A79C-3401FDEB3921}"/>
    <cellStyle name="Separador de milhares 3 2 3 2" xfId="154" xr:uid="{2EEAD4EA-1F86-465D-BA56-3CB62281C9D6}"/>
    <cellStyle name="Separador de milhares 3 2 3 2 2" xfId="155" xr:uid="{15AD762B-C85D-47EA-9F3F-149EE154E5DE}"/>
    <cellStyle name="Separador de milhares 3 2 3 2 2 2" xfId="156" xr:uid="{B873C5C0-6E95-476F-9B2F-D8B073B1F7D0}"/>
    <cellStyle name="Separador de milhares 3 2 3 2 2 2 2" xfId="157" xr:uid="{DB62B58F-CC4E-4C63-B98F-4132082D70D1}"/>
    <cellStyle name="Separador de milhares 3 2 3 2 2 3" xfId="158" xr:uid="{C28DD9ED-85E3-47B5-BEB9-EE2D9BF003E4}"/>
    <cellStyle name="Separador de milhares 3 2 3 2 3" xfId="159" xr:uid="{F0C598F3-C62D-43A2-B36E-3926F58ED21D}"/>
    <cellStyle name="Separador de milhares 3 2 3 2 3 2" xfId="160" xr:uid="{32B4214B-A8CF-43A7-B8E8-2B04B132A224}"/>
    <cellStyle name="Separador de milhares 3 2 3 2 3 2 2" xfId="161" xr:uid="{3EA1BE8F-76A4-4B3B-876C-D36FFF16A22F}"/>
    <cellStyle name="Separador de milhares 3 2 3 2 3 3" xfId="162" xr:uid="{FDD20C3C-71EC-4C92-AA5F-F193710682A0}"/>
    <cellStyle name="Separador de milhares 3 2 3 2 4" xfId="163" xr:uid="{53FA0B33-315D-460E-84C8-879C9D6860DC}"/>
    <cellStyle name="Separador de milhares 3 2 3 2 4 2" xfId="164" xr:uid="{7FDE1031-6CEC-4DFC-89F0-231E3B068FEB}"/>
    <cellStyle name="Separador de milhares 3 2 3 2 5" xfId="165" xr:uid="{26DDB2D8-BFFE-4D2C-9277-67DC8F28DDF5}"/>
    <cellStyle name="Separador de milhares 3 2 3 3" xfId="166" xr:uid="{EE1295CA-3A9A-4B2A-B302-F7A3AF25A81B}"/>
    <cellStyle name="Separador de milhares 3 2 3 3 2" xfId="167" xr:uid="{4E51B52F-DAA4-49EF-8B5C-F10D83A9B956}"/>
    <cellStyle name="Separador de milhares 3 2 3 3 2 2" xfId="168" xr:uid="{0FA87D69-80D9-4CB3-BDFC-B4DD8D34DEFC}"/>
    <cellStyle name="Separador de milhares 3 2 3 3 3" xfId="169" xr:uid="{06B606DA-CEC7-42EC-8B68-201C5C85D42A}"/>
    <cellStyle name="Separador de milhares 3 2 3 4" xfId="170" xr:uid="{1D9D581B-3283-4E27-97BE-022E7EDD38D5}"/>
    <cellStyle name="Separador de milhares 3 2 3 4 2" xfId="171" xr:uid="{5D303818-F316-4C78-960C-4FE391A99EF9}"/>
    <cellStyle name="Separador de milhares 3 2 3 4 2 2" xfId="172" xr:uid="{E857C8A4-E98D-49A5-AEA9-34272CA6BD3A}"/>
    <cellStyle name="Separador de milhares 3 2 3 4 3" xfId="173" xr:uid="{02E98B7B-F4C3-41F9-A2D3-8CFC8947C30E}"/>
    <cellStyle name="Separador de milhares 3 2 3 5" xfId="174" xr:uid="{74E9EB31-F0E3-4A94-993F-959C8E348EEC}"/>
    <cellStyle name="Separador de milhares 3 2 3 5 2" xfId="175" xr:uid="{FB633D95-B445-4F9D-B5CA-220B6CC6E1B1}"/>
    <cellStyle name="Separador de milhares 3 2 3 6" xfId="176" xr:uid="{31F2F23E-13A8-4CC2-B271-B4CB0AD615B0}"/>
    <cellStyle name="Separador de milhares 3 3" xfId="177" xr:uid="{AE924296-4A5D-43D7-9F50-4EFE43AADE17}"/>
    <cellStyle name="Separador de milhares 3 4" xfId="178" xr:uid="{7035B076-E59C-4125-9BF2-00F04F487003}"/>
    <cellStyle name="Separador de milhares 3 5" xfId="179" xr:uid="{7150A12C-5814-4B40-BE03-ACD213BEA1CD}"/>
    <cellStyle name="Separador de milhares 3 5 2" xfId="180" xr:uid="{8101850D-F672-456A-9D74-68873F5F57A5}"/>
    <cellStyle name="Separador de milhares 3 5 2 2" xfId="181" xr:uid="{33FB5F6D-36B2-4AC1-979C-01266839F6BA}"/>
    <cellStyle name="Separador de milhares 3 5 2 2 2" xfId="182" xr:uid="{1302C85B-01C7-4792-A3A6-FF279B869876}"/>
    <cellStyle name="Separador de milhares 3 5 2 2 2 2" xfId="183" xr:uid="{75F5E13B-820C-40C2-8C47-D1D13EEBA9B9}"/>
    <cellStyle name="Separador de milhares 3 5 2 2 3" xfId="184" xr:uid="{169D7968-F479-47C7-AD70-5F60EB673F0B}"/>
    <cellStyle name="Separador de milhares 3 5 2 3" xfId="185" xr:uid="{6E32594A-BA71-4647-B98B-AEF02697CAE5}"/>
    <cellStyle name="Separador de milhares 3 5 2 3 2" xfId="186" xr:uid="{75C32DCD-A36B-43AB-976D-FE0A706051D7}"/>
    <cellStyle name="Separador de milhares 3 5 2 3 2 2" xfId="187" xr:uid="{8E24EA0C-789D-40C5-9D08-5998C231A369}"/>
    <cellStyle name="Separador de milhares 3 5 2 3 3" xfId="188" xr:uid="{5F9B06CF-D5CB-46B3-AF82-50F219ED5209}"/>
    <cellStyle name="Separador de milhares 3 5 2 4" xfId="189" xr:uid="{A53CC7AB-5B95-4B9F-B480-4C9201497B7F}"/>
    <cellStyle name="Separador de milhares 3 5 2 4 2" xfId="190" xr:uid="{4818BF14-2736-427B-A414-7E927464305A}"/>
    <cellStyle name="Separador de milhares 3 5 2 5" xfId="191" xr:uid="{70C531D1-6A8C-43D5-A12B-633B36337679}"/>
    <cellStyle name="Separador de milhares 3 5 3" xfId="192" xr:uid="{84F30DBC-848D-41A7-A185-FAD23242EAC6}"/>
    <cellStyle name="Separador de milhares 3 5 3 2" xfId="193" xr:uid="{4EC70216-9F96-43A0-BF4B-73173327AC67}"/>
    <cellStyle name="Separador de milhares 3 5 3 2 2" xfId="194" xr:uid="{AA3A415C-DC4F-42CA-8722-B3159774BFE6}"/>
    <cellStyle name="Separador de milhares 3 5 3 3" xfId="195" xr:uid="{D5ABDAE6-E862-4934-8786-29DB212ED774}"/>
    <cellStyle name="Separador de milhares 3 5 4" xfId="196" xr:uid="{7F06BB57-341A-4F52-AA8F-0D54D04F577A}"/>
    <cellStyle name="Separador de milhares 3 5 4 2" xfId="197" xr:uid="{C0EC0C07-DD50-452C-B340-D001701C9B91}"/>
    <cellStyle name="Separador de milhares 3 5 4 2 2" xfId="198" xr:uid="{4E8DFB06-2E22-4258-B7CC-1F9417A0A4C4}"/>
    <cellStyle name="Separador de milhares 3 5 4 3" xfId="199" xr:uid="{28FB3BD8-DE57-4452-AC54-55E9EB805677}"/>
    <cellStyle name="Separador de milhares 3 5 5" xfId="200" xr:uid="{ABD30EBE-7B9F-448F-9A68-0A757304E4AB}"/>
    <cellStyle name="Separador de milhares 3 5 5 2" xfId="201" xr:uid="{7A6D0861-9DE7-4000-8B8A-A95DE725640E}"/>
    <cellStyle name="Separador de milhares 3 5 6" xfId="202" xr:uid="{DF599E02-1895-47E1-9749-EB5EE37A1089}"/>
    <cellStyle name="Separador de milhares 4" xfId="203" xr:uid="{A2136F48-620A-420F-8AE6-F2B7E0DA1F1E}"/>
    <cellStyle name="Separador de milhares 4 2" xfId="204" xr:uid="{9B9E2882-DFD4-4319-A115-F080F151C93D}"/>
    <cellStyle name="Separador de milhares 4 2 2" xfId="205" xr:uid="{CD784980-C5F7-4D36-84F3-DAE030EDD47A}"/>
    <cellStyle name="Separador de milhares 4 2 2 2" xfId="206" xr:uid="{6B55F438-4ACB-431D-86FA-1A6F8E2AF3A7}"/>
    <cellStyle name="Separador de milhares 4 2 2 2 2" xfId="207" xr:uid="{7A89BC8B-DF1F-490B-96BC-CD75A70B2A59}"/>
    <cellStyle name="Separador de milhares 4 2 2 2 2 2" xfId="208" xr:uid="{2ECEA4C6-3663-435F-AF6C-CE0F51B42B38}"/>
    <cellStyle name="Separador de milhares 4 2 2 2 2 2 2" xfId="209" xr:uid="{0635B919-8B2E-46B7-B45B-A66B43AAE3BC}"/>
    <cellStyle name="Separador de milhares 4 2 2 2 2 3" xfId="210" xr:uid="{DA53A63C-DEE2-48B8-A414-93B1E26EE094}"/>
    <cellStyle name="Separador de milhares 4 2 2 2 3" xfId="211" xr:uid="{793A466B-44F8-4D8A-B85A-72AF4F21CB4F}"/>
    <cellStyle name="Separador de milhares 4 2 2 2 3 2" xfId="212" xr:uid="{9E57E93F-B3C2-41EA-AC6D-40625063DC5C}"/>
    <cellStyle name="Separador de milhares 4 2 2 2 3 2 2" xfId="213" xr:uid="{17E95AC8-32E1-43CA-AEDD-5B2C0B4CAD4D}"/>
    <cellStyle name="Separador de milhares 4 2 2 2 3 3" xfId="214" xr:uid="{B06D8F8C-5EA6-4EF0-859F-DB2AB7C5E33C}"/>
    <cellStyle name="Separador de milhares 4 2 2 2 4" xfId="215" xr:uid="{1065A54D-CB58-4196-A8BD-8BE836C2EBD6}"/>
    <cellStyle name="Separador de milhares 4 2 2 2 4 2" xfId="216" xr:uid="{653B1A73-B81A-4906-8C30-928CCA71A138}"/>
    <cellStyle name="Separador de milhares 4 2 2 2 5" xfId="217" xr:uid="{5C0FB4CC-43FA-4754-B196-19776E79CF45}"/>
    <cellStyle name="Separador de milhares 4 2 2 3" xfId="218" xr:uid="{D40383EF-3963-4C68-8CAB-234FE4B6C96F}"/>
    <cellStyle name="Separador de milhares 4 2 2 3 2" xfId="219" xr:uid="{79D4AE66-9EC4-48C7-96B9-8354F416112B}"/>
    <cellStyle name="Separador de milhares 4 2 2 3 2 2" xfId="220" xr:uid="{618D9277-E91A-410C-824F-3EA03DA784B6}"/>
    <cellStyle name="Separador de milhares 4 2 2 3 3" xfId="221" xr:uid="{FF655921-171F-47FD-B4C5-2ED8693FD7FB}"/>
    <cellStyle name="Separador de milhares 4 2 2 4" xfId="222" xr:uid="{0000D1F2-5370-46E0-8E7C-8C8019FA7F41}"/>
    <cellStyle name="Separador de milhares 4 2 2 4 2" xfId="223" xr:uid="{31AC1F99-659F-46CE-8DB0-0323388C12E0}"/>
    <cellStyle name="Separador de milhares 4 2 2 4 2 2" xfId="224" xr:uid="{27194BC4-B227-499B-8DE3-A2AA8782A5B1}"/>
    <cellStyle name="Separador de milhares 4 2 2 4 3" xfId="225" xr:uid="{15491EAB-236B-40A7-A512-40EF28BC43F2}"/>
    <cellStyle name="Separador de milhares 4 2 2 5" xfId="226" xr:uid="{809146FA-A8FA-447A-B0B9-011F9C669796}"/>
    <cellStyle name="Separador de milhares 4 2 2 5 2" xfId="227" xr:uid="{07DE8C41-0289-46DF-AC31-4190B6F898C2}"/>
    <cellStyle name="Separador de milhares 4 2 2 6" xfId="228" xr:uid="{66EB5D7C-CB68-4462-A656-7F380084B260}"/>
    <cellStyle name="Separador de milhares 4 3" xfId="229" xr:uid="{C495E247-6898-4C35-8AEA-5C7E6686380C}"/>
    <cellStyle name="Separador de milhares 4 3 2" xfId="230" xr:uid="{9E765219-02A4-414D-9046-C1C2312609C4}"/>
    <cellStyle name="Separador de milhares 4 3 2 2" xfId="231" xr:uid="{0BEBC2DB-1858-404C-9D0B-14B82DEC3490}"/>
    <cellStyle name="Separador de milhares 4 3 2 2 2" xfId="232" xr:uid="{4E23D771-05E4-4F63-97AF-1FA5F64D1CC1}"/>
    <cellStyle name="Separador de milhares 4 3 2 2 2 2" xfId="233" xr:uid="{C71F9250-3BBD-40EF-9671-9048B79CC385}"/>
    <cellStyle name="Separador de milhares 4 3 2 2 3" xfId="234" xr:uid="{A20228A9-B537-4141-A60A-7E1D8542DB5E}"/>
    <cellStyle name="Separador de milhares 4 3 2 3" xfId="235" xr:uid="{CE534335-5745-47ED-A3E0-35477C4DC027}"/>
    <cellStyle name="Separador de milhares 4 3 2 3 2" xfId="236" xr:uid="{8D680977-1F25-44FF-B76B-0C413081261A}"/>
    <cellStyle name="Separador de milhares 4 3 2 3 2 2" xfId="237" xr:uid="{9E1EDD87-572E-4B17-A684-18838B82FC0E}"/>
    <cellStyle name="Separador de milhares 4 3 2 3 3" xfId="238" xr:uid="{0591EF57-6901-4B0D-B685-2A54FB2827C9}"/>
    <cellStyle name="Separador de milhares 4 3 2 4" xfId="239" xr:uid="{B52C0E1A-B019-4F26-B1C7-1F137757F3F1}"/>
    <cellStyle name="Separador de milhares 4 3 2 4 2" xfId="240" xr:uid="{B39EF890-160C-4BBF-A031-731887C628CD}"/>
    <cellStyle name="Separador de milhares 4 3 2 5" xfId="241" xr:uid="{A1B85CED-6A0A-4B5C-97C4-7A4B2A71B1B5}"/>
    <cellStyle name="Separador de milhares 4 3 3" xfId="242" xr:uid="{E79D44A3-42AA-403A-914A-9B36FE0DE735}"/>
    <cellStyle name="Separador de milhares 4 3 3 2" xfId="243" xr:uid="{4A080B5E-75D2-46CA-836A-A2D61AA765B7}"/>
    <cellStyle name="Separador de milhares 4 3 3 2 2" xfId="244" xr:uid="{0D1053E0-DDC7-416C-A650-CCA03A9DEBD0}"/>
    <cellStyle name="Separador de milhares 4 3 3 3" xfId="245" xr:uid="{5A835DA3-FA67-46EA-8BFE-598BC3D03368}"/>
    <cellStyle name="Separador de milhares 4 3 4" xfId="246" xr:uid="{9A80A851-E6EC-4322-880B-A0FEF243BEB2}"/>
    <cellStyle name="Separador de milhares 4 3 4 2" xfId="247" xr:uid="{09808E03-F599-43BB-873A-13F207BB2D5C}"/>
    <cellStyle name="Separador de milhares 4 3 4 2 2" xfId="248" xr:uid="{93FA42C0-B4EB-47CA-B5BD-47CC4DD0E186}"/>
    <cellStyle name="Separador de milhares 4 3 4 3" xfId="249" xr:uid="{C6C9C9AC-8FA1-4AE7-BE41-D4DFD3A4F5FE}"/>
    <cellStyle name="Separador de milhares 4 3 5" xfId="250" xr:uid="{5B5F72B6-D394-4BF1-BCB8-A6698BE481F7}"/>
    <cellStyle name="Separador de milhares 4 3 5 2" xfId="251" xr:uid="{B339EF2A-CF65-4226-9D7A-FE5066B5117B}"/>
    <cellStyle name="Separador de milhares 4 3 6" xfId="252" xr:uid="{AB8272C4-94AF-4ED6-8EAC-21898C2C3599}"/>
    <cellStyle name="Separador de milhares 5" xfId="253" xr:uid="{B3047EB7-0D03-4478-A7D7-0C8190C440AE}"/>
    <cellStyle name="Separador de milhares 5 2" xfId="254" xr:uid="{E1864477-4C49-4ACB-8E49-F37F94A7D418}"/>
    <cellStyle name="Separador de milhares 5 2 2" xfId="255" xr:uid="{EEE2BEF5-2217-4349-BA2C-209298D00877}"/>
    <cellStyle name="Separador de milhares 5 2 2 2" xfId="256" xr:uid="{0200BCCC-F50D-4D02-AADF-95854562E55F}"/>
    <cellStyle name="Separador de milhares 5 2 2 2 2" xfId="257" xr:uid="{9145E6E1-84C6-4D3C-A3D1-2FF6C4EBA52B}"/>
    <cellStyle name="Separador de milhares 5 2 2 2 2 2" xfId="258" xr:uid="{6F08DD21-BF19-4E08-8FE5-A335AF074604}"/>
    <cellStyle name="Separador de milhares 5 2 2 2 3" xfId="259" xr:uid="{C129DDA7-7FE0-4A5D-86F2-4C0831546F69}"/>
    <cellStyle name="Separador de milhares 5 2 2 3" xfId="260" xr:uid="{42FBFEE6-50D6-4026-B05F-39CA01BA2D0B}"/>
    <cellStyle name="Separador de milhares 5 2 2 3 2" xfId="261" xr:uid="{CC5C4A1E-E048-4D12-859F-D4D7D5D60A53}"/>
    <cellStyle name="Separador de milhares 5 2 2 3 2 2" xfId="262" xr:uid="{AA74B763-3F4B-4F68-8AD0-3A5AD9DE4203}"/>
    <cellStyle name="Separador de milhares 5 2 2 3 3" xfId="263" xr:uid="{33F9F471-0A09-4E1C-A37A-9B67E5A7472C}"/>
    <cellStyle name="Separador de milhares 5 2 2 4" xfId="264" xr:uid="{DB2C0D0A-38D8-4B0B-8F49-B727D476358E}"/>
    <cellStyle name="Separador de milhares 5 2 2 4 2" xfId="265" xr:uid="{C9DD6180-864F-483F-B4F7-F23F86B142F1}"/>
    <cellStyle name="Separador de milhares 5 2 2 5" xfId="266" xr:uid="{0B0F1E13-93A8-4903-95E9-D73042C19A96}"/>
    <cellStyle name="Separador de milhares 5 2 3" xfId="267" xr:uid="{4DF813B6-BA28-42B0-A8F1-19DBC830C397}"/>
    <cellStyle name="Separador de milhares 5 2 3 2" xfId="268" xr:uid="{7D17B59B-448D-461C-99E9-D310109F4872}"/>
    <cellStyle name="Separador de milhares 5 2 3 2 2" xfId="269" xr:uid="{7B30909A-45A8-4AD0-944C-1F7BE82F482B}"/>
    <cellStyle name="Separador de milhares 5 2 3 3" xfId="270" xr:uid="{4A76B4BE-B12D-4F60-A9AE-EE97DFE75536}"/>
    <cellStyle name="Separador de milhares 5 2 4" xfId="271" xr:uid="{47D52F05-6DA0-4E3E-BEE4-9697F71298EE}"/>
    <cellStyle name="Separador de milhares 5 2 4 2" xfId="272" xr:uid="{A882A839-4157-4F51-A874-6AE762A62084}"/>
    <cellStyle name="Separador de milhares 5 2 4 2 2" xfId="273" xr:uid="{B5B93D46-F9F8-44CB-9658-89BA80B2D0F4}"/>
    <cellStyle name="Separador de milhares 5 2 4 3" xfId="274" xr:uid="{E0BAFCFD-FC3D-49E3-8F5B-730F9DD4918B}"/>
    <cellStyle name="Separador de milhares 5 2 5" xfId="275" xr:uid="{87BB99BC-AA1A-4244-8F2E-AC8EF3981661}"/>
    <cellStyle name="Separador de milhares 5 2 5 2" xfId="276" xr:uid="{D8B09AD3-BBDE-4D56-B6E0-FC472302679C}"/>
    <cellStyle name="Separador de milhares 5 2 6" xfId="277" xr:uid="{F17B6823-2208-40D7-B2DD-DB512B8D273E}"/>
    <cellStyle name="Separador de milhares 6" xfId="278" xr:uid="{CD9731FB-14D7-4A02-9177-2B0F3B974C90}"/>
    <cellStyle name="Vírgula 2" xfId="280" xr:uid="{383A9D2E-4245-493E-BD74-05EB8AFBDB0D}"/>
    <cellStyle name="Vírgula 2 2" xfId="281" xr:uid="{773DBC6C-6D6E-4FC1-AB99-ED1A7B93401A}"/>
    <cellStyle name="Vírgula 3" xfId="282" xr:uid="{FCF9CE9F-36C5-4A5A-9E16-8E91A223A1D6}"/>
    <cellStyle name="Vírgula 4" xfId="283" xr:uid="{72645A97-E758-470F-8E64-F039A4BE912D}"/>
    <cellStyle name="Vírgula 4 2" xfId="284" xr:uid="{653970FA-303A-45F3-A3FE-F6CF8C02E0DC}"/>
    <cellStyle name="Vírgula 4 2 2" xfId="285" xr:uid="{02AE5C99-A97D-4BF8-B6BE-0EB13ACD9EC6}"/>
    <cellStyle name="Vírgula 4 2 2 2" xfId="286" xr:uid="{3D627E09-FC7E-4238-AB93-21CE1E3FC3F8}"/>
    <cellStyle name="Vírgula 4 2 2 2 2" xfId="287" xr:uid="{430EB8E6-9C80-48E3-B3B4-2971C7FD2F0C}"/>
    <cellStyle name="Vírgula 4 2 2 2 2 2" xfId="288" xr:uid="{6666F5FC-9346-484F-A11B-C35817257A21}"/>
    <cellStyle name="Vírgula 4 2 2 2 3" xfId="289" xr:uid="{B1AF4B2C-06F2-4A68-BD67-DE965880E571}"/>
    <cellStyle name="Vírgula 4 2 2 3" xfId="290" xr:uid="{10C98F43-157C-4514-9C16-37173C47050D}"/>
    <cellStyle name="Vírgula 4 2 2 3 2" xfId="291" xr:uid="{8E89ABCC-43A8-468D-96A6-AA3BA1294A90}"/>
    <cellStyle name="Vírgula 4 2 2 3 2 2" xfId="292" xr:uid="{782B6386-C170-4450-865C-FD772662258B}"/>
    <cellStyle name="Vírgula 4 2 2 3 3" xfId="293" xr:uid="{50396EF1-D5EC-4240-A039-AA7A9B088665}"/>
    <cellStyle name="Vírgula 4 2 2 4" xfId="294" xr:uid="{A8A46CEA-5B88-4C36-9105-D6C6BA5DA8C0}"/>
    <cellStyle name="Vírgula 4 2 2 4 2" xfId="295" xr:uid="{577E773F-A1E6-4EF4-9991-B85E1FFC6C5E}"/>
    <cellStyle name="Vírgula 4 2 2 5" xfId="296" xr:uid="{AB685A9E-EC24-4EB3-9CDF-7EBC6242D49D}"/>
    <cellStyle name="Vírgula 4 2 3" xfId="297" xr:uid="{252D4ABF-587B-468F-9029-0C335B3D5426}"/>
    <cellStyle name="Vírgula 4 2 3 2" xfId="298" xr:uid="{DE293B18-278D-44DC-A976-37C84D2116EB}"/>
    <cellStyle name="Vírgula 4 2 3 2 2" xfId="299" xr:uid="{D3C8A085-8191-48C3-B8A8-88D5160243E8}"/>
    <cellStyle name="Vírgula 4 2 3 3" xfId="300" xr:uid="{06D34873-FA3C-414A-986D-47B180961621}"/>
    <cellStyle name="Vírgula 4 2 4" xfId="301" xr:uid="{1E42BF27-9C50-4812-8BF2-D8DC86B35567}"/>
    <cellStyle name="Vírgula 4 2 4 2" xfId="302" xr:uid="{1AEB2F2F-149D-4750-A912-B080C1212B02}"/>
    <cellStyle name="Vírgula 4 2 4 2 2" xfId="303" xr:uid="{55FA2EEA-5747-486E-8C12-872BDB0BA140}"/>
    <cellStyle name="Vírgula 4 2 4 3" xfId="304" xr:uid="{088800BE-BADB-4D72-B801-F00A1F5104C5}"/>
    <cellStyle name="Vírgula 4 2 5" xfId="305" xr:uid="{AC1A5784-D660-49CD-BA44-8DBAE0FED63F}"/>
    <cellStyle name="Vírgula 4 2 5 2" xfId="306" xr:uid="{757DCB0C-255B-458E-8A21-82AD8CB4C5DB}"/>
    <cellStyle name="Vírgula 4 2 6" xfId="307" xr:uid="{E0791544-7E1A-467A-9C70-F42C2EF139E1}"/>
    <cellStyle name="Vírgula 5" xfId="308" xr:uid="{90C802EC-2116-49D9-9E99-BAC7FFA297CD}"/>
    <cellStyle name="Vírgula 5 2" xfId="309" xr:uid="{054289D7-3831-4E96-A30D-4F13B60CBD58}"/>
    <cellStyle name="Vírgula 5 2 2" xfId="310" xr:uid="{1E3A5AAD-0184-4A8B-AAB4-B7ACBFE8EBA0}"/>
    <cellStyle name="Vírgula 6" xfId="279" xr:uid="{65F7D192-5149-4101-9BB8-051398C3B00C}"/>
  </cellStyles>
  <dxfs count="5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 patternType="none">
          <fgColor indexed="64"/>
          <bgColor auto="1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63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7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66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61" Type="http://schemas.openxmlformats.org/officeDocument/2006/relationships/externalLink" Target="externalLinks/externalLink59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56" Type="http://schemas.openxmlformats.org/officeDocument/2006/relationships/externalLink" Target="externalLinks/externalLink54.xml"/><Relationship Id="rId64" Type="http://schemas.openxmlformats.org/officeDocument/2006/relationships/styles" Target="styles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59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122464</xdr:colOff>
      <xdr:row>2</xdr:row>
      <xdr:rowOff>40822</xdr:rowOff>
    </xdr:from>
    <xdr:ext cx="3646715" cy="770694"/>
    <xdr:pic>
      <xdr:nvPicPr>
        <xdr:cNvPr id="4" name="Picture 2">
          <a:extLst>
            <a:ext uri="{FF2B5EF4-FFF2-40B4-BE49-F238E27FC236}">
              <a16:creationId xmlns:a16="http://schemas.microsoft.com/office/drawing/2014/main" id="{CE57EA38-4C37-43CD-9B69-13F3F3251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0571" y="952501"/>
          <a:ext cx="3646715" cy="770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1&#170;%20MED%20PROV%20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fra-docs\User%20Data$\f18392\My%20Documents\LUIScdr\CONSTIL\PROJETO%20AMBIENTAL%201\Projeto%20Ambiental%20TOM%20PRE&#199;O\Backup%20Laercio\PARTI&#199;&#195;O_C\DNIT%20-%20Travessias%20Urbanas\Agua%20Boa\Or&#231;amento%20da%20Minuta%20(Trav%20Urb%20Agua%20Boa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_Gecc/Meus%20documentos/Arquivos/RICARDO/PLANEL/WINDOWS/Configura&#231;&#245;es%20locais/Temporary%20Internet%20Files/Content.IE5/45QN8DAR/GIOVANI/MT-270(TORQUE)/Medi&#231;&#245;es%20Br163/1&#170;MEDI~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esktop\Projetos\Projeto%20Tapa%20Buraco\Users\Usu&#225;rio\Desktop\Projetos\Licita&#231;&#227;o\TCO\windows\TEMP\1&#170;%20MED%20PROV%20B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esktop\Projetos\Projeto%20Tapa%20Buraco\Users\Usu&#225;rio\Desktop\Projetos\Licita&#231;&#227;o\TCO\MT-170%20(BRASNORTE%20-%20AGRIMAT)\2&#170;%20medi&#231;&#227;o%20Agrimat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Usu&#225;rio\Desktop\Projetos\Projeto%20Tapa%20Buraco\Backup_Gecc\Meus%20documentos\Arquivos\RICARDO\PLANEL\WINDOWS\Configura&#231;&#245;es%20locais\Temporary%20Internet%20Files\Content.IE5\45QN8DAR\GIOVANI\MT-270(TORQUE)\Medi&#231;&#245;es%20Br163\1&#170;MEDI~1.XLS?48543F95" TargetMode="External"/><Relationship Id="rId1" Type="http://schemas.openxmlformats.org/officeDocument/2006/relationships/externalLinkPath" Target="file:///\\48543F95\1&#170;MEDI~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esktop\Projetos\Projeto%20Tapa%20Buraco\windows\TEMP\1&#170;%20MED%20PROV%20B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esktop\Projetos\Projeto%20Tapa%20Buraco\MT-170%20(BRASNORTE%20-%20AGRIMAT)\2&#170;%20medi&#231;&#227;o%20Agrima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001\c\Meus%20documentos\Excel\DVOP\8_97%20-%20S&#227;o%20Vicente\Prod.%20Equip.%20Mec.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gio\c\Edilson\Triunfo\Obra\Obra%20n&#186;%20199\2&#170;%20Repactua&#231;&#227;o\10&#170;%20medi&#231;&#227;o%20Triunfo%20Contrato%20195_93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&#233;cnico\c-tecnico\T&#201;CNICA\DNER\19%20DISTRITO%20RODOVI&#193;RIO%20FEDERAL\CARTA%20CONVITE%20N&#176;%200129-98-19\CARTA%20CONVITE%20N&#176;%200129-98-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CLIENTE\Meus%20documentos\LOTE%2021\Medi&#231;&#227;o%2015&#17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001\c\Meus%20documentos\Excel\Seet\Chapad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_Gecc/Meus%20documentos/Arquivos/RICARDO/PLANEL/Documents%20and%20Settings/Luis/Meus%20documentos/Ad&#233;lcio/MT-140/Medi&#231;&#245;es/CAVALCA/CORRE&#199;&#195;O%20Estaca%200%20a%20600/1&#170;%20Medi&#231;&#227;o%20SEE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ckup_Gecc\Meus%20documentos\Arquivos\RICARDO\PLANEL\Documents%20and%20Settings\Luis\Meus%20documentos\Ad&#233;lcio\MT-140\Medi&#231;&#245;es\CAVALCA\CORRE&#199;&#195;O%20Estaca%200%20a%20600\1&#170;%20Medi&#231;&#227;o%20SEET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nato\mt-220\Meus%20documentos\Obra%20326AS\Medi&#231;&#245;es\DVOP\6&#170;%20Medi&#231;&#227;o%20DVOP\6&#170;%20Medi&#231;ao%20DVOP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dor\Meus%20documentos\Pontes\Rio%20Arinos\Documents%20and%20Settings\testes\Meus%20documentos\mb\MB\PONTES%20-%20MT\MT%20220_Rio%20das%20Antas_45m\1&#170;%20Medi&#231;&#227;o_Rio%20das%20Antas_07_2006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ckup_Gecc\Meus%20documentos\Arquivos\RICARDO\TRIUNFO\21&#170;%20medi&#231;&#227;o%20199%20ap&#243;s%202&#170;%20repactua&#231;&#227;o%20199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Modelo%20Medi&#231;&#227;o%20(Triunfo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delo%20Medi&#231;&#227;o%20(Triunfo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nior\c\WINDOWS\TEMP\LOTE%20N&#186;%2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rabalhos\Constantino\2%20-%20BURITI\1&#176;%20Medi&#231;&#227;o%20de%20Ponte%20de%20Concreto%20Armado%20Sobre%20o%20Rio%20Sangu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1&#170;%20MED%20PROV%20B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2&#170;%20Medi&#231;&#227;o%20-%20MT%20170%20-%20Juina%20-%20simula&#231;&#227;o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&#170;%20Medi&#231;&#227;o%20-%20MT%20170%20-%20Juina%20-%20simula&#231;&#227;o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_Gecc/Meus%20documentos/Arquivos/RICARDO/PLANEL/Documents%20and%20Settings/Lisandra/Meus%20documentos/GEOSERV/Geoserv/MT%20-%20140/Medi&#231;&#245;es/Obra%20MT-140/SINFRA/Medi&#231;&#227;o%20Geral/Estaca%200%20a%20600/9&#170;%20MEDI&#199;&#195;O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ckup_Gecc\Meus%20documentos\Arquivos\RICARDO\PLANEL\Documents%20and%20Settings\Lisandra\Meus%20documentos\GEOSERV\Geoserv\MT%20-%20140\Medi&#231;&#245;es\Obra%20MT-140\SINFRA\Medi&#231;&#227;o%20Geral\Estaca%200%20a%20600\9&#170;%20MEDI&#199;&#195;O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_Gecc/Meus%20documentos/Arquivos/RICARDO/PLANEL/Meus%20documentos/Marcelo/SEET/13&#170;%20Medi&#231;ao%20DVOP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ckup_Gecc\Meus%20documentos\Arquivos\RICARDO\PLANEL\Meus%20documentos\Marcelo\SEET\13&#170;%20Medi&#231;ao%20DVOP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&#233;cnico\C-T&#201;CNICO\Nossos%20Documentos\Licita&#231;&#245;es\DNER%20-%2019&#186;\Concorr&#234;ncia%20N.&#186;%20187.2000\Quadros%20para%20Licita&#231;&#245;es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estes\Meus%20documentos\Dbellllll\Meus%20documentos\Obra%20318TS\Medi&#231;&#245;es\Auditoria\DVOP-TANGAR&#193;\10&#170;%20Avalia&#231;&#227;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BR-163/6&#170;%20ap&#243;s%20repac.%20LOTE%202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R-163\6&#170;%20ap&#243;s%20repac.%20LOTE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c\Meus%20documentos\geosolo\1&#170;%20MED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rabalhos\Constantino\5%20-%20RIO%20SANGUE\4&#176;%20Medi&#231;&#227;o%20de%20Ponte%20de%20Concreto%20Armado%20Sobre%20o%20Rio%20Sangue%20-%20PARALIZA&#199;&#195;O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MT-170%20(BRASNORTE%20-%20AGRIMAT%20100km)/Medi&#231;&#245;es%20Agrimat/Triunfo/Obra/Obra%20n&#186;%20199/2&#170;%20Repactua&#231;&#227;o/4&#170;%20medi&#231;&#227;o%20199%20ap&#243;s%202&#170;%20repactua&#231;&#227;o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estes\Meus%20documentos\Dbellllll\Meus%20documentos\Obra%20318TS\Medi&#231;&#245;es\Auditoria\DVOP-TANGAR&#193;\TRIUNFO\vgrande\2&#170;MED-28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_Gecc/Meus%20documentos/Arquivos/RICARDO/encomind/MT%20170/Documents%20and%20Settings/Encomind/Desktop/Julio/MT-%20170%20JUINA/C&#243;pia%20de%205&#170;%20Medi&#231;&#227;o%20-%20MT%20170%20Juina%20-%20Oficial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ckup_Gecc\Meus%20documentos\Arquivos\RICARDO\encomind\MT%20170\Documents%20and%20Settings\Encomind\Desktop\Julio\MT-%20170%20JUINA\C&#243;pia%20de%205&#170;%20Medi&#231;&#227;o%20-%20MT%20170%20Juina%20-%20Oficial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fra-servidor\ATMR\Modelos\Aditivo%20Padr&#227;o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dor\Meus%20documentos\Pontes\Rio%20Arinos\Documents%20and%20Settings\testes\Meus%20documentos\mb\MB\PONTES%20-%20MT\MT%20220_Rio%20das%20Antas_45m\1&#170;%20Medi&#231;&#227;o_Rio%20das%20Antas_07_2006_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dor\Meus%20documentos\Pontes\Rio%20Arinos\Documents%20and%20Settings\testes\Meus%20documentos\mb\MB\PONTES%20-%20MT\BR%20158_Rio%20Tr&#234;s%20Marias\1&#170;%20Medi&#231;&#227;o_3%20Marias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12750.SINFRAMT/Meus%20documentos/GEPM_copt/MED_ORC_JOAO_FIL&#212;_2006%20_%2007%20e%202008/MEDI&#199;&#195;O%20-%202008/Diversos/PROTOTIPO%20DE%20MEDI&#199;&#195;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c\Meus%20documentos\geosolo\Medi&#231;&#227;o%20n&#186;%2006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12750.SINFRAMT\Meus%20documentos\GEPM_copt\MED_ORC_JOAO_FIL&#212;_2006%20_%2007%20e%202008\MEDI&#199;&#195;O%20-%202008\Diversos\PROTOTIPO%20DE%20MEDI&#199;&#195;O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2\secor3\MT%20-%20351-241%20(MANSO)\ALA&#205;NE\EXCEL\OR&#199;AMENT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&#233;cnico\C-T&#201;CNICO\Nossos%20Documentos\Licita&#231;&#245;es\DNER%20-%2019&#186;\Concorr&#234;ncia%20N.&#186;%20670.00\Equipamento%20e%20M&#227;o%20de%20Obra%20670.00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2\secor5\MT%20-%20249%20%20-%20Lote%20II\ALA&#205;NE\EXCEL\LOTE%2002\OR&#199;AMENTO-MT-249%20(Km%2011-Rio%20Arinos-Entr.%20MT-010)%20-%2030%20km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2\secor5\MT-270%20(COLONIA%20-%20MIMOSO)\OR&#199;AMENTO%20E%20PLANO%20DE%20TRABALHO\OR&#199;AMENTO%20MT-235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gio\MEDI&#199;&#195;O\MEDI&#199;&#195;OS%202004%20OK\13&#170;%20Medi&#231;&#227;o%20MT%20130-%20Oficial%20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UIZ%20T%20PARISI/Meus%20documentos/SINFRA/OBRA_MT251_CHAPADA_KM35/CONTRATO/MT%2025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UIZ%20T%20PARISI\Meus%20documentos\SINFRA\OBRA_MT251_CHAPADA_KM35\CONTRATO\MT%20251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T-170%20(BRASNORTE%20-%20AGRIMAT)\2&#170;%20medi&#231;&#227;o%20Agrimat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rabalhos\Constantino\5%20-%20RIO%20SANGUE\3&#176;%20Medi&#231;&#227;o%20de%20Ponte%20de%20Concreto%20Armado%20Sobre%20o%20Rio%20Sangu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ckup_Gecc\Meus%20documentos\Arquivos\RICARDO\PLANEL\WINDOWS\Configura&#231;&#245;es%20locais\Temporary%20Internet%20Files\Content.IE5\45QN8DAR\GIOVANI\MT-270(TORQUE)\Medi&#231;&#245;es%20Br163\1&#170;MEDI~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estes\Meus%20documentos\Dbellllll\Arinos\2&#170;%20Medi&#231;&#227;o_Arinos_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MT-170%20(BRASNORTE%20-%20AGRIMAT)/2&#170;%20medi&#231;&#227;o%20Agrima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1.6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>
        <row r="30">
          <cell r="H30" t="str">
            <v>Adc. M.O.  -  Ferramentas (0,00%)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-BENS III"/>
      <sheetName val="Físico-Financeiro - Contas"/>
      <sheetName val="Cronograma"/>
      <sheetName val="Planilha do Plano"/>
      <sheetName val="Anexo III - Cronograma"/>
      <sheetName val="Boletim"/>
      <sheetName val="Plan2"/>
      <sheetName val="Medição__ficha_DNER"/>
      <sheetName val="Anexo 1"/>
      <sheetName val="Anexo 2"/>
      <sheetName val="Anexo 3"/>
      <sheetName val="RELATÓRIO"/>
      <sheetName val="RESUMO-DVOP"/>
      <sheetName val="REAJU"/>
      <sheetName val="Cronograma Físico-Financeiro"/>
      <sheetName val="Aterro (2)"/>
      <sheetName val="Aterro"/>
      <sheetName val="Aterro (3)"/>
      <sheetName val="DMT MEDIÇÃO"/>
      <sheetName val="Plan1"/>
      <sheetName val="Cortes"/>
      <sheetName val="ESCAVAÇÃO"/>
      <sheetName val="(2)"/>
      <sheetName val="Limpeza da faixa de domínio"/>
      <sheetName val="Regula"/>
      <sheetName val="Sub-base"/>
      <sheetName val="Base"/>
      <sheetName val="Ligação"/>
      <sheetName val="TSD-FOG"/>
      <sheetName val="AGREGADOS"/>
      <sheetName val="Pintura"/>
      <sheetName val="GRAMA"/>
      <sheetName val="BSTC (3)"/>
      <sheetName val="DMT DIGIT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3">
          <cell r="D53">
            <v>0</v>
          </cell>
        </row>
        <row r="58">
          <cell r="D58">
            <v>0</v>
          </cell>
        </row>
        <row r="64">
          <cell r="D64">
            <v>0</v>
          </cell>
        </row>
        <row r="69">
          <cell r="D69">
            <v>0</v>
          </cell>
        </row>
        <row r="74">
          <cell r="D74">
            <v>0</v>
          </cell>
        </row>
        <row r="79">
          <cell r="D79">
            <v>0</v>
          </cell>
        </row>
        <row r="84">
          <cell r="D84">
            <v>0</v>
          </cell>
        </row>
        <row r="89">
          <cell r="D89">
            <v>0</v>
          </cell>
        </row>
        <row r="93">
          <cell r="D93">
            <v>0</v>
          </cell>
        </row>
        <row r="98">
          <cell r="D98">
            <v>0</v>
          </cell>
        </row>
        <row r="118">
          <cell r="D118">
            <v>0</v>
          </cell>
        </row>
        <row r="139">
          <cell r="D139">
            <v>37413.599999999999</v>
          </cell>
        </row>
        <row r="159">
          <cell r="D159">
            <v>0</v>
          </cell>
        </row>
        <row r="174">
          <cell r="D174">
            <v>0</v>
          </cell>
        </row>
        <row r="189">
          <cell r="D189">
            <v>0</v>
          </cell>
        </row>
        <row r="205">
          <cell r="D205">
            <v>32</v>
          </cell>
        </row>
        <row r="235">
          <cell r="D235">
            <v>4</v>
          </cell>
        </row>
        <row r="240">
          <cell r="D240">
            <v>2</v>
          </cell>
        </row>
        <row r="245">
          <cell r="D245">
            <v>6</v>
          </cell>
        </row>
        <row r="250">
          <cell r="D250">
            <v>0</v>
          </cell>
        </row>
        <row r="255">
          <cell r="D255">
            <v>0</v>
          </cell>
        </row>
        <row r="260">
          <cell r="D260">
            <v>18</v>
          </cell>
        </row>
        <row r="265">
          <cell r="D265">
            <v>19</v>
          </cell>
        </row>
        <row r="270">
          <cell r="D270">
            <v>2</v>
          </cell>
        </row>
        <row r="275">
          <cell r="D275">
            <v>2</v>
          </cell>
        </row>
        <row r="280">
          <cell r="D280">
            <v>18</v>
          </cell>
        </row>
        <row r="285">
          <cell r="D285">
            <v>2</v>
          </cell>
        </row>
        <row r="310">
          <cell r="D310">
            <v>0</v>
          </cell>
        </row>
        <row r="315">
          <cell r="D315">
            <v>0</v>
          </cell>
        </row>
        <row r="320">
          <cell r="D320">
            <v>0</v>
          </cell>
        </row>
        <row r="325">
          <cell r="D325">
            <v>0</v>
          </cell>
        </row>
        <row r="339">
          <cell r="D339">
            <v>0</v>
          </cell>
        </row>
        <row r="344">
          <cell r="D344">
            <v>138</v>
          </cell>
        </row>
        <row r="349">
          <cell r="D349">
            <v>168</v>
          </cell>
        </row>
        <row r="354">
          <cell r="D354">
            <v>0</v>
          </cell>
        </row>
        <row r="359">
          <cell r="D359">
            <v>0</v>
          </cell>
        </row>
        <row r="365">
          <cell r="D365">
            <v>0</v>
          </cell>
        </row>
        <row r="370">
          <cell r="D370">
            <v>0</v>
          </cell>
        </row>
        <row r="390">
          <cell r="D390">
            <v>0</v>
          </cell>
        </row>
        <row r="395">
          <cell r="D395">
            <v>0</v>
          </cell>
        </row>
        <row r="430">
          <cell r="D430">
            <v>0</v>
          </cell>
        </row>
        <row r="434">
          <cell r="D434">
            <v>0</v>
          </cell>
        </row>
        <row r="439">
          <cell r="D439">
            <v>0</v>
          </cell>
        </row>
        <row r="444">
          <cell r="D444">
            <v>0</v>
          </cell>
        </row>
        <row r="449">
          <cell r="D449">
            <v>0</v>
          </cell>
        </row>
        <row r="454">
          <cell r="D454">
            <v>0</v>
          </cell>
        </row>
        <row r="459">
          <cell r="D459">
            <v>0</v>
          </cell>
        </row>
        <row r="464">
          <cell r="D464">
            <v>0</v>
          </cell>
        </row>
        <row r="469">
          <cell r="D469">
            <v>0</v>
          </cell>
        </row>
        <row r="474">
          <cell r="D474">
            <v>0</v>
          </cell>
        </row>
        <row r="479">
          <cell r="D479">
            <v>166.32000000000002</v>
          </cell>
        </row>
        <row r="484">
          <cell r="D484">
            <v>0</v>
          </cell>
        </row>
        <row r="490">
          <cell r="D490">
            <v>0</v>
          </cell>
        </row>
        <row r="495">
          <cell r="D495">
            <v>0</v>
          </cell>
        </row>
        <row r="520">
          <cell r="D520">
            <v>0</v>
          </cell>
        </row>
        <row r="525">
          <cell r="D525">
            <v>0</v>
          </cell>
        </row>
        <row r="530">
          <cell r="D530">
            <v>0</v>
          </cell>
        </row>
        <row r="535">
          <cell r="D535">
            <v>0</v>
          </cell>
        </row>
        <row r="545">
          <cell r="D545">
            <v>0</v>
          </cell>
        </row>
        <row r="550">
          <cell r="D550">
            <v>0</v>
          </cell>
        </row>
        <row r="555">
          <cell r="D555">
            <v>0</v>
          </cell>
        </row>
        <row r="560">
          <cell r="D560">
            <v>0</v>
          </cell>
        </row>
        <row r="572">
          <cell r="D572">
            <v>0</v>
          </cell>
        </row>
        <row r="577">
          <cell r="D577">
            <v>0</v>
          </cell>
        </row>
        <row r="582">
          <cell r="D582">
            <v>0</v>
          </cell>
        </row>
        <row r="587">
          <cell r="D587">
            <v>0</v>
          </cell>
        </row>
        <row r="592">
          <cell r="D592">
            <v>0</v>
          </cell>
        </row>
        <row r="597">
          <cell r="D597">
            <v>0</v>
          </cell>
        </row>
        <row r="602">
          <cell r="D602">
            <v>0</v>
          </cell>
        </row>
        <row r="607">
          <cell r="D607">
            <v>0</v>
          </cell>
        </row>
        <row r="612">
          <cell r="D612">
            <v>0</v>
          </cell>
        </row>
        <row r="616">
          <cell r="D616">
            <v>0</v>
          </cell>
        </row>
        <row r="621">
          <cell r="D621">
            <v>0</v>
          </cell>
        </row>
        <row r="626">
          <cell r="D626">
            <v>0</v>
          </cell>
        </row>
        <row r="631">
          <cell r="D631">
            <v>0</v>
          </cell>
        </row>
        <row r="641">
          <cell r="D641">
            <v>0</v>
          </cell>
        </row>
        <row r="652">
          <cell r="D652">
            <v>0</v>
          </cell>
        </row>
        <row r="657">
          <cell r="D657">
            <v>0</v>
          </cell>
        </row>
        <row r="662">
          <cell r="D662">
            <v>0</v>
          </cell>
        </row>
        <row r="667">
          <cell r="D667">
            <v>0</v>
          </cell>
        </row>
        <row r="672">
          <cell r="D672">
            <v>0</v>
          </cell>
        </row>
        <row r="677">
          <cell r="D677">
            <v>0</v>
          </cell>
        </row>
        <row r="682">
          <cell r="D682">
            <v>0</v>
          </cell>
        </row>
        <row r="687">
          <cell r="D687">
            <v>0</v>
          </cell>
        </row>
        <row r="692">
          <cell r="D692">
            <v>0</v>
          </cell>
        </row>
        <row r="697">
          <cell r="D697">
            <v>0</v>
          </cell>
        </row>
        <row r="702">
          <cell r="D702">
            <v>0</v>
          </cell>
        </row>
        <row r="707">
          <cell r="D707">
            <v>0</v>
          </cell>
        </row>
        <row r="712">
          <cell r="D712">
            <v>0</v>
          </cell>
        </row>
        <row r="716">
          <cell r="D716">
            <v>0</v>
          </cell>
        </row>
        <row r="721">
          <cell r="D721">
            <v>0</v>
          </cell>
        </row>
        <row r="726">
          <cell r="D726">
            <v>0</v>
          </cell>
        </row>
        <row r="731">
          <cell r="D731">
            <v>0</v>
          </cell>
        </row>
        <row r="736">
          <cell r="D736">
            <v>0</v>
          </cell>
        </row>
        <row r="741">
          <cell r="D741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-BENS III"/>
      <sheetName val="Físico-Financeiro - Contas"/>
      <sheetName val="Cronograma"/>
      <sheetName val="Planilha do Plano"/>
      <sheetName val="Anexo III - Cronograma"/>
      <sheetName val="Boletim"/>
      <sheetName val="Plan2"/>
      <sheetName val="Medição__ficha_DNER"/>
      <sheetName val="Anexo 1"/>
      <sheetName val="Anexo 2"/>
      <sheetName val="Anexo 3"/>
      <sheetName val="RELATÓRIO"/>
      <sheetName val="RESUMO-DVOP"/>
      <sheetName val="REAJU"/>
      <sheetName val="Cronograma Físico-Financeiro"/>
      <sheetName val="Aterro (2)"/>
      <sheetName val="Aterro"/>
      <sheetName val="Aterro (3)"/>
      <sheetName val="DMT MEDIÇÃO"/>
      <sheetName val="Plan1"/>
      <sheetName val="Cortes"/>
      <sheetName val="ESCAVAÇÃO"/>
      <sheetName val="(2)"/>
      <sheetName val="Limpeza da faixa de domínio"/>
      <sheetName val="Regula"/>
      <sheetName val="Sub-base"/>
      <sheetName val="Base"/>
      <sheetName val="Ligação"/>
      <sheetName val="TSD-FOG"/>
      <sheetName val="AGREGADOS"/>
      <sheetName val="Pintura"/>
      <sheetName val="GRAMA"/>
      <sheetName val="BSTC (3)"/>
      <sheetName val="DMT DIGIT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3">
          <cell r="D53">
            <v>0</v>
          </cell>
        </row>
        <row r="58">
          <cell r="D58">
            <v>0</v>
          </cell>
        </row>
        <row r="64">
          <cell r="D64">
            <v>0</v>
          </cell>
        </row>
        <row r="69">
          <cell r="D69">
            <v>0</v>
          </cell>
        </row>
        <row r="74">
          <cell r="D74">
            <v>0</v>
          </cell>
        </row>
        <row r="79">
          <cell r="D79">
            <v>0</v>
          </cell>
        </row>
        <row r="84">
          <cell r="D84">
            <v>0</v>
          </cell>
        </row>
        <row r="89">
          <cell r="D89">
            <v>0</v>
          </cell>
        </row>
        <row r="93">
          <cell r="D93">
            <v>0</v>
          </cell>
        </row>
        <row r="98">
          <cell r="D98">
            <v>0</v>
          </cell>
        </row>
        <row r="139">
          <cell r="D139">
            <v>37413.599999999999</v>
          </cell>
        </row>
        <row r="159">
          <cell r="D159">
            <v>0</v>
          </cell>
        </row>
        <row r="174">
          <cell r="D174">
            <v>0</v>
          </cell>
        </row>
        <row r="189">
          <cell r="D189">
            <v>0</v>
          </cell>
        </row>
        <row r="205">
          <cell r="D205">
            <v>32</v>
          </cell>
        </row>
        <row r="235">
          <cell r="D235">
            <v>4</v>
          </cell>
        </row>
        <row r="240">
          <cell r="D240">
            <v>2</v>
          </cell>
        </row>
        <row r="245">
          <cell r="D245">
            <v>6</v>
          </cell>
        </row>
        <row r="250">
          <cell r="D250">
            <v>0</v>
          </cell>
        </row>
        <row r="255">
          <cell r="D255">
            <v>0</v>
          </cell>
        </row>
        <row r="260">
          <cell r="D260">
            <v>18</v>
          </cell>
        </row>
        <row r="265">
          <cell r="D265">
            <v>19</v>
          </cell>
        </row>
        <row r="270">
          <cell r="D270">
            <v>2</v>
          </cell>
        </row>
        <row r="275">
          <cell r="D275">
            <v>2</v>
          </cell>
        </row>
        <row r="280">
          <cell r="D280">
            <v>18</v>
          </cell>
        </row>
        <row r="285">
          <cell r="D285">
            <v>2</v>
          </cell>
        </row>
        <row r="310">
          <cell r="D310">
            <v>0</v>
          </cell>
        </row>
        <row r="315">
          <cell r="D315">
            <v>0</v>
          </cell>
        </row>
        <row r="320">
          <cell r="D320">
            <v>0</v>
          </cell>
        </row>
        <row r="325">
          <cell r="D325">
            <v>0</v>
          </cell>
        </row>
        <row r="339">
          <cell r="D339">
            <v>0</v>
          </cell>
        </row>
        <row r="344">
          <cell r="D344">
            <v>138</v>
          </cell>
        </row>
        <row r="349">
          <cell r="D349">
            <v>168</v>
          </cell>
        </row>
        <row r="354">
          <cell r="D354">
            <v>0</v>
          </cell>
        </row>
        <row r="359">
          <cell r="D359">
            <v>0</v>
          </cell>
        </row>
        <row r="365">
          <cell r="D365">
            <v>0</v>
          </cell>
        </row>
        <row r="370">
          <cell r="D370">
            <v>0</v>
          </cell>
        </row>
        <row r="390">
          <cell r="D390">
            <v>0</v>
          </cell>
        </row>
        <row r="395">
          <cell r="D395">
            <v>0</v>
          </cell>
        </row>
        <row r="430">
          <cell r="D430">
            <v>0</v>
          </cell>
        </row>
        <row r="434">
          <cell r="D434">
            <v>0</v>
          </cell>
        </row>
        <row r="439">
          <cell r="D439">
            <v>0</v>
          </cell>
        </row>
        <row r="444">
          <cell r="D444">
            <v>0</v>
          </cell>
        </row>
        <row r="449">
          <cell r="D449">
            <v>0</v>
          </cell>
        </row>
        <row r="454">
          <cell r="D454">
            <v>0</v>
          </cell>
        </row>
        <row r="459">
          <cell r="D459">
            <v>0</v>
          </cell>
        </row>
        <row r="464">
          <cell r="D464">
            <v>0</v>
          </cell>
        </row>
        <row r="469">
          <cell r="D469">
            <v>0</v>
          </cell>
        </row>
        <row r="474">
          <cell r="D474">
            <v>0</v>
          </cell>
        </row>
        <row r="479">
          <cell r="D479">
            <v>166.32000000000002</v>
          </cell>
        </row>
        <row r="484">
          <cell r="D484">
            <v>0</v>
          </cell>
        </row>
        <row r="490">
          <cell r="D490">
            <v>0</v>
          </cell>
        </row>
        <row r="495">
          <cell r="D495">
            <v>0</v>
          </cell>
        </row>
        <row r="520">
          <cell r="D520">
            <v>0</v>
          </cell>
        </row>
        <row r="525">
          <cell r="D525">
            <v>0</v>
          </cell>
        </row>
        <row r="530">
          <cell r="D530">
            <v>0</v>
          </cell>
        </row>
        <row r="535">
          <cell r="D535">
            <v>0</v>
          </cell>
        </row>
        <row r="545">
          <cell r="D545">
            <v>0</v>
          </cell>
        </row>
        <row r="550">
          <cell r="D550">
            <v>0</v>
          </cell>
        </row>
        <row r="555">
          <cell r="D555">
            <v>0</v>
          </cell>
        </row>
        <row r="560">
          <cell r="D560">
            <v>0</v>
          </cell>
        </row>
        <row r="572">
          <cell r="D572">
            <v>0</v>
          </cell>
        </row>
        <row r="577">
          <cell r="D577">
            <v>0</v>
          </cell>
        </row>
        <row r="582">
          <cell r="D582">
            <v>0</v>
          </cell>
        </row>
        <row r="587">
          <cell r="D587">
            <v>0</v>
          </cell>
        </row>
        <row r="592">
          <cell r="D592">
            <v>0</v>
          </cell>
        </row>
        <row r="597">
          <cell r="D597">
            <v>0</v>
          </cell>
        </row>
        <row r="602">
          <cell r="D602">
            <v>0</v>
          </cell>
        </row>
        <row r="607">
          <cell r="D607">
            <v>0</v>
          </cell>
        </row>
        <row r="612">
          <cell r="D612">
            <v>0</v>
          </cell>
        </row>
        <row r="616">
          <cell r="D616">
            <v>0</v>
          </cell>
        </row>
        <row r="621">
          <cell r="D621">
            <v>0</v>
          </cell>
        </row>
        <row r="626">
          <cell r="D626">
            <v>0</v>
          </cell>
        </row>
        <row r="631">
          <cell r="D631">
            <v>0</v>
          </cell>
        </row>
        <row r="641">
          <cell r="D641">
            <v>0</v>
          </cell>
        </row>
        <row r="652">
          <cell r="D652">
            <v>0</v>
          </cell>
        </row>
        <row r="657">
          <cell r="D657">
            <v>0</v>
          </cell>
        </row>
        <row r="662">
          <cell r="D662">
            <v>0</v>
          </cell>
        </row>
        <row r="667">
          <cell r="D667">
            <v>0</v>
          </cell>
        </row>
        <row r="672">
          <cell r="D672">
            <v>0</v>
          </cell>
        </row>
        <row r="677">
          <cell r="D677">
            <v>0</v>
          </cell>
        </row>
        <row r="682">
          <cell r="D682">
            <v>0</v>
          </cell>
        </row>
        <row r="687">
          <cell r="D687">
            <v>0</v>
          </cell>
        </row>
        <row r="692">
          <cell r="D692">
            <v>0</v>
          </cell>
        </row>
        <row r="697">
          <cell r="D697">
            <v>0</v>
          </cell>
        </row>
        <row r="702">
          <cell r="D702">
            <v>0</v>
          </cell>
        </row>
        <row r="707">
          <cell r="D707">
            <v>0</v>
          </cell>
        </row>
        <row r="712">
          <cell r="D712">
            <v>0</v>
          </cell>
        </row>
        <row r="716">
          <cell r="D716">
            <v>0</v>
          </cell>
        </row>
        <row r="721">
          <cell r="D721">
            <v>0</v>
          </cell>
        </row>
        <row r="726">
          <cell r="D726">
            <v>0</v>
          </cell>
        </row>
        <row r="731">
          <cell r="D731">
            <v>0</v>
          </cell>
        </row>
        <row r="736">
          <cell r="D736">
            <v>0</v>
          </cell>
        </row>
        <row r="741">
          <cell r="D741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,13"/>
      <sheetName val="1,14"/>
      <sheetName val="1.15"/>
      <sheetName val="1,16"/>
      <sheetName val="1,17"/>
      <sheetName val="aux1"/>
      <sheetName val="1,19"/>
      <sheetName val="1,20"/>
      <sheetName val="1,21"/>
      <sheetName val="1,22"/>
      <sheetName val="1,23"/>
      <sheetName val="1.24"/>
      <sheetName val="1.25"/>
      <sheetName val="1.26"/>
      <sheetName val="1.28"/>
      <sheetName val="1.29"/>
      <sheetName val="3.4"/>
      <sheetName val="D"/>
      <sheetName val="2.1"/>
      <sheetName val="H"/>
      <sheetName val="I"/>
      <sheetName val="J"/>
      <sheetName val="K"/>
      <sheetName val="L"/>
      <sheetName val="M"/>
      <sheetName val="N"/>
      <sheetName val="O"/>
      <sheetName val="aux. 2"/>
      <sheetName val="Q"/>
      <sheetName val="R"/>
      <sheetName val="S"/>
      <sheetName val="T"/>
      <sheetName val="U"/>
      <sheetName val="B"/>
      <sheetName val="G"/>
      <sheetName val="P"/>
      <sheetName val="Quadro Resumo"/>
      <sheetName val="DMT modelo"/>
      <sheetName val="RESUMO"/>
      <sheetName val="REAJU"/>
      <sheetName val="TSD-FOG"/>
      <sheetName val="Sub e base"/>
      <sheetName val="AGREGADOS"/>
      <sheetName val="RELATÓRIO"/>
      <sheetName val="aux"/>
      <sheetName val="Página 16"/>
      <sheetName val="Recuperação da Pista"/>
    </sheetNames>
    <sheetDataSet>
      <sheetData sheetId="0"/>
      <sheetData sheetId="1"/>
      <sheetData sheetId="2"/>
      <sheetData sheetId="3"/>
      <sheetData sheetId="4"/>
      <sheetData sheetId="5" refreshError="1">
        <row r="11">
          <cell r="A11" t="str">
            <v>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Material Asfalto "/>
      <sheetName val="Saldo de Dias"/>
      <sheetName val="Desmatamento "/>
      <sheetName val="Colchão drenante"/>
      <sheetName val="Remoção"/>
      <sheetName val="Construção de OAC"/>
      <sheetName val="DMT"/>
      <sheetName val="Aterro"/>
      <sheetName val="Compactação 100% PN"/>
      <sheetName val="Compactação 95% PN"/>
      <sheetName val="Reforço do sub-leito"/>
      <sheetName val="Regula"/>
      <sheetName val="Sub-base"/>
      <sheetName val="Base"/>
      <sheetName val="Imprimação"/>
      <sheetName val="TSD-FOG"/>
      <sheetName val="AGREGADOS"/>
      <sheetName val="Rel-19ª med."/>
      <sheetName val="RELATÓRIO"/>
      <sheetName val="RESUMO_DVOP 4ª MED"/>
      <sheetName val="RESUMO-DVOP 4ª MED"/>
    </sheetNames>
    <sheetDataSet>
      <sheetData sheetId="0"/>
      <sheetData sheetId="1"/>
      <sheetData sheetId="2" refreshError="1">
        <row r="33">
          <cell r="P33">
            <v>1486144.94</v>
          </cell>
        </row>
        <row r="113">
          <cell r="P113">
            <v>157998.26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DE ENTRADA CONCORRÊNCIA"/>
      <sheetName val="QUADRO 10 - PESSOAL"/>
      <sheetName val="quadro 09 - Equipamentos"/>
      <sheetName val="QUADRO 08 - COMPOSIÇÕES"/>
      <sheetName val="QUADRO 07 - PREÇO UNITÁRIOS"/>
      <sheetName val="QUADRO 06"/>
      <sheetName val="COMPOSIÇÃO BDI"/>
      <sheetName val="LEIS SOCIAIS"/>
      <sheetName val="TESTE PARA VALOR"/>
      <sheetName val="ANEXO 01"/>
      <sheetName val="SERVIÇOS NÃO DIRETAMENTE REMUNE"/>
      <sheetName val="CRONOGRAMA FÍSICO"/>
      <sheetName val="CÁLCULO DO VALOR PROPOSTA"/>
      <sheetName val="Transporte"/>
      <sheetName val="Sub-base"/>
    </sheetNames>
    <sheetDataSet>
      <sheetData sheetId="0" refreshError="1">
        <row r="8">
          <cell r="B8" t="str">
            <v xml:space="preserve">Rondonópolis/MT, 14 de Abril de 1.998 </v>
          </cell>
        </row>
        <row r="15">
          <cell r="B15" t="str">
            <v>RODOVIA: BR-262/MS</v>
          </cell>
        </row>
        <row r="16">
          <cell r="B16" t="str">
            <v>TRECHO: DIV. SP/MS - DIV. Brasil/Bolívia</v>
          </cell>
        </row>
        <row r="19">
          <cell r="B19" t="str">
            <v>SEGMENTO: Na Altura do Km 141,0</v>
          </cell>
        </row>
        <row r="22">
          <cell r="B22" t="str">
            <v>BR-262/MS</v>
          </cell>
        </row>
        <row r="23">
          <cell r="B23" t="str">
            <v>DIV. SP/MS - DIV. Brasil/Bolívia</v>
          </cell>
        </row>
        <row r="25">
          <cell r="B25" t="str">
            <v>Altura do Km 141,0</v>
          </cell>
        </row>
      </sheetData>
      <sheetData sheetId="1"/>
      <sheetData sheetId="2"/>
      <sheetData sheetId="3" refreshError="1">
        <row r="129">
          <cell r="H129">
            <v>132.72</v>
          </cell>
        </row>
        <row r="569">
          <cell r="H569">
            <v>7.8</v>
          </cell>
        </row>
        <row r="713">
          <cell r="H713">
            <v>51.84</v>
          </cell>
        </row>
        <row r="715">
          <cell r="H715">
            <v>70.39</v>
          </cell>
        </row>
        <row r="786">
          <cell r="H786">
            <v>1.83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 Hor"/>
      <sheetName val="Placas"/>
      <sheetName val="Bueiros"/>
      <sheetName val="Resumo"/>
      <sheetName val="Reaj"/>
      <sheetName val="Cron"/>
      <sheetName val="Rem. e limpeza "/>
      <sheetName val="Rel-15ª med."/>
      <sheetName val="Cub corte"/>
      <sheetName val="Cub caixa e corte2"/>
      <sheetName val="Cub corte3"/>
      <sheetName val="DMT-11ª MEDIÇÃO"/>
      <sheetName val="Regula"/>
      <sheetName val="Sub-base"/>
      <sheetName val="Base"/>
      <sheetName val="Imprimação"/>
      <sheetName val="TSS"/>
      <sheetName val="TSD"/>
      <sheetName val="FOG"/>
      <sheetName val="PMF"/>
      <sheetName val="Transp-Brita_Massa"/>
      <sheetName val="AGREGADOS_TSD"/>
      <sheetName val="AGREGADOS_TSD (2)"/>
      <sheetName val="meiofio"/>
      <sheetName val="Descida"/>
      <sheetName val="Grama"/>
      <sheetName val="cerca"/>
      <sheetName val="Extras"/>
      <sheetName val="Plan1"/>
      <sheetName val="Cronograma Semanal"/>
      <sheetName val="AGREGADOS_PMF"/>
      <sheetName val="Colchão drenante"/>
      <sheetName val="Pintura"/>
      <sheetName val="DRENO SALDO"/>
      <sheetName val="AÇO CA-50"/>
      <sheetName val="AÇO CA-50 (2)"/>
      <sheetName val="Transporte de brita"/>
      <sheetName val="DMT - TEORICO 2"/>
      <sheetName val="Acumulado"/>
      <sheetName val="Cronograma conclusivo"/>
      <sheetName val="Previsão"/>
      <sheetName val="REAJUSTE "/>
      <sheetName val="BDTC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>
        <row r="18">
          <cell r="D18">
            <v>68540</v>
          </cell>
        </row>
        <row r="23">
          <cell r="D23">
            <v>452425</v>
          </cell>
        </row>
        <row r="29">
          <cell r="D29">
            <v>7307.55</v>
          </cell>
        </row>
        <row r="34">
          <cell r="D34">
            <v>2063.08</v>
          </cell>
        </row>
        <row r="39">
          <cell r="D39">
            <v>46872.9</v>
          </cell>
        </row>
        <row r="44">
          <cell r="D44">
            <v>133696.20000000001</v>
          </cell>
        </row>
        <row r="80">
          <cell r="D80">
            <v>158520.5</v>
          </cell>
        </row>
        <row r="85">
          <cell r="D85">
            <v>22077.675000000003</v>
          </cell>
        </row>
        <row r="100">
          <cell r="D100">
            <v>145925.04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 refreshError="1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/>
      <sheetData sheetId="35" refreshError="1"/>
      <sheetData sheetId="36">
        <row r="39">
          <cell r="U39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plan (2)"/>
      <sheetName val="orçamento"/>
      <sheetName val="lama"/>
      <sheetName val="micro"/>
      <sheetName val="RESUMO-Medição"/>
      <sheetName val="RESUMO_AUT1"/>
      <sheetName val="PROJET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Relat."/>
      <sheetName val="Res.Med"/>
      <sheetName val="med"/>
      <sheetName val="Crono Físico-Financeiro"/>
      <sheetName val="Sub Base"/>
      <sheetName val="Transpor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Relat."/>
      <sheetName val="Res.Med"/>
      <sheetName val="med"/>
      <sheetName val="Crono Físico-Financeiro"/>
      <sheetName val="Sub Base"/>
      <sheetName val="Transpor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LATÓRIO"/>
      <sheetName val="RESUMO-DVOP"/>
      <sheetName val="REAJU"/>
      <sheetName val="Mat Asf"/>
      <sheetName val="Crono Físico-Financeiro"/>
      <sheetName val="Plan1"/>
      <sheetName val="terraplenagem"/>
      <sheetName val="preench rebaixo em rocha"/>
      <sheetName val="DMT"/>
      <sheetName val="remoção de base antiga"/>
      <sheetName val="subbase (1)"/>
      <sheetName val="base (1)"/>
      <sheetName val="Imprimação (1)"/>
      <sheetName val="pintura de ligação (1)"/>
      <sheetName val="CBUQ (1)"/>
      <sheetName val="Binder (1)"/>
      <sheetName val="Transp-Massa (1)"/>
      <sheetName val="Transp-Brita (1)"/>
      <sheetName val="remoção de pavim (1)"/>
      <sheetName val="dreno transversal (1)"/>
      <sheetName val="meio fio com sarjeta conjug (1)"/>
      <sheetName val="base (2)"/>
      <sheetName val="transp mat jaz (2)"/>
      <sheetName val="remoçao de pavim (1)"/>
      <sheetName val="Pintura de ligação (2)"/>
      <sheetName val="CBUQ (2)"/>
      <sheetName val="Transp-Massa (2)"/>
      <sheetName val="Transp-Brita (2)"/>
      <sheetName val="RESUMO_DVOP"/>
      <sheetName val="Desmat"/>
      <sheetName val="Aux.da anterior"/>
      <sheetName val="Cubação"/>
      <sheetName val="Croqui"/>
      <sheetName val="CALCULOS AUXILIARES"/>
      <sheetName val="Pato"/>
      <sheetName val="ID"/>
      <sheetName val="MT"/>
    </sheetNames>
    <sheetDataSet>
      <sheetData sheetId="0" refreshError="1"/>
      <sheetData sheetId="1" refreshError="1">
        <row r="2">
          <cell r="B2" t="str">
            <v>OBRA: Complementação da Restauração de Rodovias Pavimentadas e Melhoramentos</v>
          </cell>
        </row>
        <row r="3">
          <cell r="B3" t="str">
            <v>RODOVIA/PROGRAMA: MT-358</v>
          </cell>
        </row>
        <row r="4">
          <cell r="B4" t="str">
            <v>TRECHO: Tangará da Serra - Assari</v>
          </cell>
        </row>
        <row r="5">
          <cell r="B5" t="str">
            <v>SUB-TRECHO: Tangará da Serra - Entrº MT-343</v>
          </cell>
        </row>
        <row r="6">
          <cell r="B6" t="str">
            <v>CONTRATO: 005/2001/00/00-P.Jur.</v>
          </cell>
        </row>
        <row r="7">
          <cell r="B7" t="str">
            <v>REFERÊNCIA (nº ordem med./aval): 6ª Medição Provisória</v>
          </cell>
        </row>
        <row r="8">
          <cell r="B8" t="str">
            <v>PERÍODO SIMPLES: 01/08/01 à 31/08/01</v>
          </cell>
        </row>
        <row r="9">
          <cell r="B9" t="str">
            <v>FIRMA: CONSTRUTORA TRIUNFO S/A</v>
          </cell>
        </row>
        <row r="10">
          <cell r="B10" t="str">
            <v>RELATÓRIO  DOS  SERVIÇOS  EXECUTADOS</v>
          </cell>
        </row>
        <row r="11">
          <cell r="B11" t="str">
            <v>CÓDIGO</v>
          </cell>
          <cell r="C11" t="str">
            <v>DISCRIMINAÇÃO</v>
          </cell>
          <cell r="D11" t="str">
            <v>UNID.</v>
          </cell>
        </row>
        <row r="12">
          <cell r="C12" t="str">
            <v>MELHORAMENTOS</v>
          </cell>
        </row>
        <row r="13">
          <cell r="B13">
            <v>40000</v>
          </cell>
          <cell r="C13" t="str">
            <v>TERRAPLENAGEM</v>
          </cell>
        </row>
        <row r="14">
          <cell r="B14">
            <v>40110</v>
          </cell>
          <cell r="C14" t="str">
            <v>Desmatamento, destocamento e limpeza em mata</v>
          </cell>
          <cell r="D14" t="str">
            <v>m²</v>
          </cell>
        </row>
        <row r="15">
          <cell r="B15">
            <v>40140</v>
          </cell>
          <cell r="C15" t="str">
            <v>Remoção e limpeza da camada vegetal</v>
          </cell>
          <cell r="D15" t="str">
            <v>m²</v>
          </cell>
        </row>
        <row r="16">
          <cell r="B16">
            <v>40201</v>
          </cell>
          <cell r="C16" t="str">
            <v>Escavação, carga e transp. de mat. de 1ª cat. DMT &lt; 50 m</v>
          </cell>
          <cell r="D16" t="str">
            <v>m³</v>
          </cell>
        </row>
        <row r="17">
          <cell r="B17">
            <v>40202</v>
          </cell>
          <cell r="C17" t="str">
            <v>Escavação, carga e transp. de mat. de 1ª cat. 50 &lt; DMT &lt; 200 m</v>
          </cell>
          <cell r="D17" t="str">
            <v>m³</v>
          </cell>
        </row>
        <row r="18">
          <cell r="B18">
            <v>40203</v>
          </cell>
          <cell r="C18" t="str">
            <v>Escavação, carga e transp. de mat. de 1ª cat. 200 &lt; DMT &lt; 400 m</v>
          </cell>
          <cell r="D18" t="str">
            <v>m³</v>
          </cell>
        </row>
        <row r="19">
          <cell r="B19">
            <v>40204</v>
          </cell>
          <cell r="C19" t="str">
            <v>Escavação, carga e transp. de mat. de 1ª cat. 400 &lt; DMT &lt; 600 m</v>
          </cell>
          <cell r="D19" t="str">
            <v>m³</v>
          </cell>
        </row>
        <row r="20">
          <cell r="B20">
            <v>40205</v>
          </cell>
          <cell r="C20" t="str">
            <v>Escavação, carga e transp. de mat. de 1ª cat. 600 &lt; DMT &lt; 800 m</v>
          </cell>
          <cell r="D20" t="str">
            <v>m³</v>
          </cell>
        </row>
        <row r="21">
          <cell r="B21">
            <v>40206</v>
          </cell>
          <cell r="C21" t="str">
            <v>Escavação, carga e transp. de mat. de 1ª cat. 800 &lt; DMT &lt; 1000 m</v>
          </cell>
          <cell r="D21" t="str">
            <v>m³</v>
          </cell>
        </row>
        <row r="22">
          <cell r="B22">
            <v>40207</v>
          </cell>
          <cell r="C22" t="str">
            <v>Escavação, carga e transp. de mat. de 1ª cat. 1000 &lt; DMT &lt; 1200 m</v>
          </cell>
          <cell r="D22" t="str">
            <v>m³</v>
          </cell>
        </row>
        <row r="23">
          <cell r="B23">
            <v>40209</v>
          </cell>
          <cell r="C23" t="str">
            <v>Escavação, carga e transp. de mat. de 1ª cat. 1400 &lt; DMT &lt; 1600 m</v>
          </cell>
          <cell r="D23" t="str">
            <v>m³</v>
          </cell>
        </row>
        <row r="24">
          <cell r="B24">
            <v>40211</v>
          </cell>
          <cell r="C24" t="str">
            <v>Escavação, carga e transp. de mat. de 1ª cat. 1800 &lt; DMT &lt; 2000 m</v>
          </cell>
          <cell r="D24" t="str">
            <v>m³</v>
          </cell>
        </row>
        <row r="25">
          <cell r="B25">
            <v>40212</v>
          </cell>
          <cell r="C25" t="str">
            <v>Escavação, carga e transp. de mat. de 1ª cat. 2000 &lt; DMT &lt; 3000 m</v>
          </cell>
          <cell r="D25" t="str">
            <v>m³</v>
          </cell>
        </row>
        <row r="26">
          <cell r="B26">
            <v>40301</v>
          </cell>
          <cell r="C26" t="str">
            <v>Escavação, carga e transp. de mat. de 2ª cat. DMT &lt; 50 m</v>
          </cell>
          <cell r="D26" t="str">
            <v>m³</v>
          </cell>
        </row>
        <row r="27">
          <cell r="B27">
            <v>40302</v>
          </cell>
          <cell r="C27" t="str">
            <v>Escavação, carga e transp. de mat. de 2ª cat. 50 &lt; DMT &lt; 200 m</v>
          </cell>
          <cell r="D27" t="str">
            <v>m³</v>
          </cell>
        </row>
        <row r="28">
          <cell r="B28">
            <v>40303</v>
          </cell>
          <cell r="C28" t="str">
            <v>Escavação, carga e transp. de mat. de 2ª cat. 200 &lt; DMT &lt; 400 m</v>
          </cell>
          <cell r="D28" t="str">
            <v>m³</v>
          </cell>
        </row>
        <row r="29">
          <cell r="B29">
            <v>40304</v>
          </cell>
          <cell r="C29" t="str">
            <v>Escavação, carga e transp. de mat. de 2ª cat. 400 &lt; DMT &lt; 600 m</v>
          </cell>
          <cell r="D29" t="str">
            <v>m³</v>
          </cell>
        </row>
        <row r="30">
          <cell r="B30">
            <v>40305</v>
          </cell>
          <cell r="C30" t="str">
            <v>Escavação, carga e transp. de mat. de 2ª cat. 600 &lt; DMT &lt; 800 m</v>
          </cell>
          <cell r="D30" t="str">
            <v>m³</v>
          </cell>
          <cell r="I30">
            <v>6159.39</v>
          </cell>
        </row>
        <row r="31">
          <cell r="B31">
            <v>40306</v>
          </cell>
          <cell r="C31" t="str">
            <v>Escavação, carga e transp. de mat. de 2ª cat. 800 &lt; DMT &lt; 1000 m</v>
          </cell>
          <cell r="D31" t="str">
            <v>m³</v>
          </cell>
          <cell r="I31">
            <v>1052.415</v>
          </cell>
        </row>
        <row r="32">
          <cell r="B32">
            <v>40401</v>
          </cell>
          <cell r="C32" t="str">
            <v>Escavação, carga e transp. de mat. de 3ª cat. DMT &lt; 50 m</v>
          </cell>
          <cell r="D32" t="str">
            <v>m³</v>
          </cell>
        </row>
        <row r="33">
          <cell r="B33">
            <v>40402</v>
          </cell>
          <cell r="C33" t="str">
            <v>Escavação, carga e transp. de mat. de 3ª cat. 50 &lt; DMT &lt; 200 m</v>
          </cell>
          <cell r="D33" t="str">
            <v>m³</v>
          </cell>
        </row>
        <row r="34">
          <cell r="B34">
            <v>40403</v>
          </cell>
          <cell r="C34" t="str">
            <v>Escavação, carga e transp. de mat. de 3ª cat. 200 &lt; DMT &lt; 400 m</v>
          </cell>
          <cell r="D34" t="str">
            <v>m³</v>
          </cell>
        </row>
        <row r="35">
          <cell r="B35">
            <v>40404</v>
          </cell>
          <cell r="C35" t="str">
            <v>Escavação, carga e transp. de mat. de 3ª cat. 400 &lt; DMT &lt; 600 m</v>
          </cell>
          <cell r="D35" t="str">
            <v>m³</v>
          </cell>
        </row>
        <row r="36">
          <cell r="B36">
            <v>40405</v>
          </cell>
          <cell r="C36" t="str">
            <v>Escavação, carga e transp. de mat. de 3ª cat. 600 &lt; DMT &lt; 800 m</v>
          </cell>
          <cell r="D36" t="str">
            <v>m³</v>
          </cell>
        </row>
        <row r="37">
          <cell r="B37">
            <v>40406</v>
          </cell>
          <cell r="C37" t="str">
            <v>Escavação, carga e transp. de mat. de 3ª cat. 800 &lt; DMT &lt; 1000 m</v>
          </cell>
          <cell r="D37" t="str">
            <v>m³</v>
          </cell>
        </row>
        <row r="38">
          <cell r="B38">
            <v>40407</v>
          </cell>
          <cell r="C38" t="str">
            <v>Escavação, carga e transp. de mat. de 3ª cat. 1000 &lt; DMT &lt; 1200 m</v>
          </cell>
          <cell r="D38" t="str">
            <v>m³</v>
          </cell>
        </row>
        <row r="39">
          <cell r="B39">
            <v>40510</v>
          </cell>
          <cell r="C39" t="str">
            <v>Compactação de aterros a 95% do Proctor Normal</v>
          </cell>
          <cell r="D39" t="str">
            <v>m³</v>
          </cell>
        </row>
        <row r="40">
          <cell r="B40">
            <v>40520</v>
          </cell>
          <cell r="C40" t="str">
            <v>Compactação de aterros a 100% do Proctor Normal</v>
          </cell>
          <cell r="D40" t="str">
            <v>m³</v>
          </cell>
        </row>
        <row r="41">
          <cell r="B41">
            <v>40710</v>
          </cell>
          <cell r="C41" t="str">
            <v>Preenchimento de rebaixo em rocha</v>
          </cell>
          <cell r="D41" t="str">
            <v>m³</v>
          </cell>
        </row>
        <row r="43">
          <cell r="B43">
            <v>50000</v>
          </cell>
          <cell r="C43" t="str">
            <v>PAVIMENTAÇÃO</v>
          </cell>
        </row>
        <row r="44">
          <cell r="B44">
            <v>50100</v>
          </cell>
          <cell r="C44" t="str">
            <v>Regularização do sub-leito</v>
          </cell>
          <cell r="D44" t="str">
            <v>m²</v>
          </cell>
        </row>
        <row r="45">
          <cell r="B45">
            <v>50210</v>
          </cell>
          <cell r="C45" t="str">
            <v>Sub-base de solo estabilizado sem mistura</v>
          </cell>
          <cell r="D45" t="str">
            <v>m³</v>
          </cell>
        </row>
        <row r="46">
          <cell r="B46">
            <v>50230</v>
          </cell>
          <cell r="C46" t="str">
            <v>Base de solo estabilizado sem mistura</v>
          </cell>
          <cell r="D46" t="str">
            <v>m³</v>
          </cell>
        </row>
        <row r="47">
          <cell r="B47">
            <v>50610</v>
          </cell>
          <cell r="C47" t="str">
            <v>Imprimação asfáltica - execução</v>
          </cell>
          <cell r="D47" t="str">
            <v>m²</v>
          </cell>
        </row>
        <row r="48">
          <cell r="B48">
            <v>50620</v>
          </cell>
          <cell r="C48" t="str">
            <v>Pintura de ligação - execução</v>
          </cell>
          <cell r="D48" t="str">
            <v>m²</v>
          </cell>
        </row>
        <row r="49">
          <cell r="B49">
            <v>50740</v>
          </cell>
          <cell r="C49" t="str">
            <v>Concreto betuminoso usinado a quente</v>
          </cell>
          <cell r="D49" t="str">
            <v>m³</v>
          </cell>
        </row>
        <row r="50">
          <cell r="B50">
            <v>50745</v>
          </cell>
          <cell r="C50" t="str">
            <v>Concreto betuminoso usinado a quente para Binder</v>
          </cell>
          <cell r="D50" t="str">
            <v>m³</v>
          </cell>
        </row>
        <row r="51">
          <cell r="B51">
            <v>52010</v>
          </cell>
          <cell r="C51" t="str">
            <v>Transporte de material de jazida para sub-base e base</v>
          </cell>
          <cell r="D51" t="str">
            <v>m³xkm</v>
          </cell>
        </row>
        <row r="52">
          <cell r="B52">
            <v>52100</v>
          </cell>
          <cell r="C52" t="str">
            <v>Fornecimento e transporte de cimento asfáltico penetração CAP-20</v>
          </cell>
          <cell r="D52" t="str">
            <v>t</v>
          </cell>
        </row>
        <row r="53">
          <cell r="B53">
            <v>52200</v>
          </cell>
          <cell r="C53" t="str">
            <v>Fornecimento e transporte de asfalto CM-30</v>
          </cell>
          <cell r="D53" t="str">
            <v>t</v>
          </cell>
        </row>
        <row r="54">
          <cell r="B54">
            <v>52300</v>
          </cell>
          <cell r="C54" t="str">
            <v>Fornecimento e transporte de emulsão asfáltica RR-2C</v>
          </cell>
          <cell r="D54" t="str">
            <v>t</v>
          </cell>
        </row>
        <row r="55">
          <cell r="B55">
            <v>90219</v>
          </cell>
          <cell r="C55" t="str">
            <v>Remoção de pavimento</v>
          </cell>
          <cell r="D55" t="str">
            <v>m³</v>
          </cell>
        </row>
        <row r="56">
          <cell r="B56">
            <v>90543</v>
          </cell>
          <cell r="C56" t="str">
            <v>Transporte de C.B.U.Q. / Binder</v>
          </cell>
          <cell r="D56" t="str">
            <v>txkm</v>
          </cell>
        </row>
        <row r="58">
          <cell r="B58">
            <v>55000</v>
          </cell>
          <cell r="C58" t="str">
            <v>DRENAGEM</v>
          </cell>
        </row>
        <row r="59">
          <cell r="B59">
            <v>55110</v>
          </cell>
          <cell r="C59" t="str">
            <v>Dreno longitudinal para corte em rocha</v>
          </cell>
          <cell r="D59" t="str">
            <v>m</v>
          </cell>
        </row>
        <row r="60">
          <cell r="B60">
            <v>55130</v>
          </cell>
          <cell r="C60" t="str">
            <v>Dreno longitudinal para corte em solo tipo B (com Bidim)</v>
          </cell>
          <cell r="D60" t="str">
            <v>m</v>
          </cell>
        </row>
        <row r="61">
          <cell r="B61">
            <v>55150</v>
          </cell>
          <cell r="C61" t="str">
            <v>Dreno transversal de base</v>
          </cell>
          <cell r="D61" t="str">
            <v>m</v>
          </cell>
        </row>
        <row r="62">
          <cell r="B62">
            <v>55310</v>
          </cell>
          <cell r="C62" t="str">
            <v>Valeta de proteção sem revestimento</v>
          </cell>
          <cell r="D62" t="str">
            <v>m</v>
          </cell>
        </row>
        <row r="63">
          <cell r="B63">
            <v>55320</v>
          </cell>
          <cell r="C63" t="str">
            <v>Valeta de proteção com revestimento vegetal</v>
          </cell>
          <cell r="D63" t="str">
            <v>m</v>
          </cell>
        </row>
        <row r="64">
          <cell r="B64">
            <v>55330</v>
          </cell>
          <cell r="C64" t="str">
            <v>Valeta de proteção com revestimento em concreto para corte</v>
          </cell>
          <cell r="D64" t="str">
            <v>m</v>
          </cell>
        </row>
        <row r="65">
          <cell r="C65" t="str">
            <v>COMISSÃO DE FISCALIZAÇÃO</v>
          </cell>
        </row>
        <row r="72">
          <cell r="B72">
            <v>55340</v>
          </cell>
          <cell r="C72" t="str">
            <v>Valeta de proteção com revestimento em concreto para aterro</v>
          </cell>
          <cell r="D72" t="str">
            <v>m</v>
          </cell>
        </row>
        <row r="73">
          <cell r="B73">
            <v>55410</v>
          </cell>
          <cell r="C73" t="str">
            <v>Meio fio simples</v>
          </cell>
          <cell r="D73" t="str">
            <v>m</v>
          </cell>
        </row>
        <row r="74">
          <cell r="B74">
            <v>55500</v>
          </cell>
          <cell r="C74" t="str">
            <v>Meio fio com sarjeta conjugada</v>
          </cell>
          <cell r="D74" t="str">
            <v>m</v>
          </cell>
        </row>
        <row r="75">
          <cell r="B75">
            <v>55501</v>
          </cell>
          <cell r="C75" t="str">
            <v>Entrada d'água tipo I</v>
          </cell>
          <cell r="D75" t="str">
            <v>ud</v>
          </cell>
        </row>
        <row r="76">
          <cell r="B76">
            <v>55502</v>
          </cell>
          <cell r="C76" t="str">
            <v>Entrada d'água tipo II</v>
          </cell>
          <cell r="D76" t="str">
            <v>ud</v>
          </cell>
        </row>
        <row r="77">
          <cell r="B77">
            <v>55503</v>
          </cell>
          <cell r="C77" t="str">
            <v>Descida d'água tipo I</v>
          </cell>
          <cell r="D77" t="str">
            <v>m</v>
          </cell>
        </row>
        <row r="78">
          <cell r="B78">
            <v>55504</v>
          </cell>
          <cell r="C78" t="str">
            <v>Descida d'água tipo II</v>
          </cell>
          <cell r="D78" t="str">
            <v>m</v>
          </cell>
        </row>
        <row r="79">
          <cell r="B79">
            <v>55505</v>
          </cell>
          <cell r="C79" t="str">
            <v>Bacia de amortecimento tipo I e II</v>
          </cell>
          <cell r="D79" t="str">
            <v>ud</v>
          </cell>
        </row>
        <row r="80">
          <cell r="B80">
            <v>55510</v>
          </cell>
          <cell r="C80" t="str">
            <v>Sarjeta de corte tipo A</v>
          </cell>
          <cell r="D80" t="str">
            <v>m</v>
          </cell>
        </row>
        <row r="81">
          <cell r="B81">
            <v>55610</v>
          </cell>
          <cell r="C81" t="str">
            <v>Saída d'água de sarjeta tipo A</v>
          </cell>
          <cell r="D81" t="str">
            <v>ud</v>
          </cell>
        </row>
        <row r="82">
          <cell r="B82">
            <v>55720</v>
          </cell>
          <cell r="C82" t="str">
            <v>Caixa coletora tipo B</v>
          </cell>
          <cell r="D82" t="str">
            <v>ud</v>
          </cell>
        </row>
        <row r="84">
          <cell r="B84">
            <v>60000</v>
          </cell>
          <cell r="C84" t="str">
            <v>OBRAS DE ARTE CORRENTES</v>
          </cell>
        </row>
        <row r="85">
          <cell r="B85">
            <v>60103</v>
          </cell>
          <cell r="C85" t="str">
            <v>Corpo de BSTC ø = 0,80 m, tipo CA-1, inclusive berço</v>
          </cell>
          <cell r="D85" t="str">
            <v>m</v>
          </cell>
        </row>
        <row r="86">
          <cell r="B86">
            <v>60104</v>
          </cell>
          <cell r="C86" t="str">
            <v>Corpo de BSTC ø = 1,00 m, tipo CA-1, inclusive berço</v>
          </cell>
          <cell r="D86" t="str">
            <v>m</v>
          </cell>
        </row>
        <row r="87">
          <cell r="B87">
            <v>60105</v>
          </cell>
          <cell r="C87" t="str">
            <v>Corpo de BSTC ø = 1,20 m, tipo CA-1, inclusive berço</v>
          </cell>
          <cell r="D87" t="str">
            <v>m</v>
          </cell>
        </row>
        <row r="88">
          <cell r="B88">
            <v>60108</v>
          </cell>
          <cell r="C88" t="str">
            <v>Corpo de BDTC ø = 1,20 m, tipo CA-1, inclusive berço</v>
          </cell>
          <cell r="D88" t="str">
            <v>m</v>
          </cell>
        </row>
        <row r="89">
          <cell r="B89">
            <v>60111</v>
          </cell>
          <cell r="C89" t="str">
            <v>Corpo de BTTC ø = 1,00 m, tipo CA-1, inclusive berço</v>
          </cell>
          <cell r="D89" t="str">
            <v>m</v>
          </cell>
        </row>
        <row r="90">
          <cell r="B90">
            <v>60112</v>
          </cell>
          <cell r="C90" t="str">
            <v>Corpo de BTTC ø = 1,20 m, tipo CA-1, inclusive berço</v>
          </cell>
          <cell r="D90" t="str">
            <v>m</v>
          </cell>
        </row>
        <row r="91">
          <cell r="B91">
            <v>60203</v>
          </cell>
          <cell r="C91" t="str">
            <v>Boca de bueiro simples tubular de concreto ø = 0,80 m</v>
          </cell>
          <cell r="D91" t="str">
            <v>ud</v>
          </cell>
        </row>
        <row r="92">
          <cell r="B92">
            <v>60204</v>
          </cell>
          <cell r="C92" t="str">
            <v>Boca de bueiro simples tubular de concreto ø = 1,00 m</v>
          </cell>
          <cell r="D92" t="str">
            <v>ud</v>
          </cell>
        </row>
        <row r="93">
          <cell r="B93">
            <v>60205</v>
          </cell>
          <cell r="C93" t="str">
            <v>Boca de bueiro simples tubular de concreto ø = 1,20 m</v>
          </cell>
          <cell r="D93" t="str">
            <v>ud</v>
          </cell>
        </row>
        <row r="94">
          <cell r="B94">
            <v>60208</v>
          </cell>
          <cell r="C94" t="str">
            <v>Boca de bueiro duplo tubular de concreto ø = 1,20 m</v>
          </cell>
          <cell r="D94" t="str">
            <v>ud</v>
          </cell>
        </row>
        <row r="95">
          <cell r="B95">
            <v>60211</v>
          </cell>
          <cell r="C95" t="str">
            <v>Boca de bueiro triplo tubular de concreto ø = 1,00 m</v>
          </cell>
          <cell r="D95" t="str">
            <v>ud</v>
          </cell>
        </row>
        <row r="96">
          <cell r="B96">
            <v>60212</v>
          </cell>
          <cell r="C96" t="str">
            <v>Boca de bueiro triplo tubular de concreto ø = 1,20 m</v>
          </cell>
          <cell r="D96" t="str">
            <v>ud</v>
          </cell>
        </row>
        <row r="97">
          <cell r="B97">
            <v>61130</v>
          </cell>
          <cell r="C97" t="str">
            <v>Escavação manual de valas em material de 3ª categoria</v>
          </cell>
          <cell r="D97" t="str">
            <v>m³</v>
          </cell>
        </row>
        <row r="98">
          <cell r="B98">
            <v>61140</v>
          </cell>
          <cell r="C98" t="str">
            <v>Escavação mecânica de valas em material de 1ª categoria</v>
          </cell>
          <cell r="D98" t="str">
            <v>m³</v>
          </cell>
        </row>
        <row r="99">
          <cell r="B99">
            <v>61150</v>
          </cell>
          <cell r="C99" t="str">
            <v>Escavação mecânica de valas em material de 2ª categoria</v>
          </cell>
          <cell r="D99" t="str">
            <v>m³</v>
          </cell>
        </row>
        <row r="100">
          <cell r="B100">
            <v>61160</v>
          </cell>
          <cell r="C100" t="str">
            <v>Reaterro e compactação com placa vibratória</v>
          </cell>
          <cell r="D100" t="str">
            <v>m³</v>
          </cell>
        </row>
        <row r="101">
          <cell r="B101">
            <v>61200</v>
          </cell>
          <cell r="C101" t="str">
            <v>Demolição de estrutura de concreto</v>
          </cell>
          <cell r="D101" t="str">
            <v>m³</v>
          </cell>
        </row>
        <row r="102">
          <cell r="B102">
            <v>61410</v>
          </cell>
          <cell r="C102" t="str">
            <v>Remoção de bueiros tubulares</v>
          </cell>
          <cell r="D102" t="str">
            <v>m</v>
          </cell>
        </row>
        <row r="104">
          <cell r="B104">
            <v>80000</v>
          </cell>
          <cell r="C104" t="str">
            <v>OBRAS COMPLEMENTARES</v>
          </cell>
        </row>
        <row r="105">
          <cell r="B105">
            <v>80110</v>
          </cell>
          <cell r="C105" t="str">
            <v>Remoção e reconstrução de cercas</v>
          </cell>
          <cell r="D105" t="str">
            <v>m</v>
          </cell>
        </row>
        <row r="106">
          <cell r="B106">
            <v>80210</v>
          </cell>
          <cell r="C106" t="str">
            <v>Defensa com perfil e suporte metálico</v>
          </cell>
          <cell r="D106" t="str">
            <v>m</v>
          </cell>
        </row>
        <row r="107">
          <cell r="B107">
            <v>80302</v>
          </cell>
          <cell r="C107" t="str">
            <v>Placa de regulamentação circular ø = 1,00 m</v>
          </cell>
          <cell r="D107" t="str">
            <v>ud</v>
          </cell>
        </row>
        <row r="108">
          <cell r="B108">
            <v>80304</v>
          </cell>
          <cell r="C108" t="str">
            <v>Placa de regulamentação triangular L = 1,00 m</v>
          </cell>
          <cell r="D108" t="str">
            <v>ud</v>
          </cell>
        </row>
        <row r="109">
          <cell r="B109">
            <v>80305</v>
          </cell>
          <cell r="C109" t="str">
            <v>Placa de regulamentação de parada obrigatória (octagonal)</v>
          </cell>
          <cell r="D109" t="str">
            <v>ud</v>
          </cell>
        </row>
        <row r="110">
          <cell r="B110">
            <v>80307</v>
          </cell>
          <cell r="C110" t="str">
            <v>Placa de advertência (1,00 x 1,00 m)</v>
          </cell>
          <cell r="D110" t="str">
            <v>ud</v>
          </cell>
        </row>
        <row r="111">
          <cell r="B111">
            <v>80310</v>
          </cell>
          <cell r="C111" t="str">
            <v>Placa de identificação de rodovia</v>
          </cell>
          <cell r="D111" t="str">
            <v>ud</v>
          </cell>
        </row>
        <row r="112">
          <cell r="B112">
            <v>80332</v>
          </cell>
          <cell r="C112" t="str">
            <v>Placa de indicação (2,00 x 1,00 m)</v>
          </cell>
          <cell r="D112" t="str">
            <v>ud</v>
          </cell>
        </row>
        <row r="113">
          <cell r="B113">
            <v>80415</v>
          </cell>
          <cell r="C113" t="str">
            <v>Pintura de faixas horizontais para 2 anos de duração</v>
          </cell>
          <cell r="D113" t="str">
            <v>m²</v>
          </cell>
        </row>
        <row r="114">
          <cell r="B114">
            <v>80425</v>
          </cell>
          <cell r="C114" t="str">
            <v>Pintura de setas e zebrados para 2 anos de duração</v>
          </cell>
          <cell r="D114" t="str">
            <v>m²</v>
          </cell>
        </row>
        <row r="115">
          <cell r="B115">
            <v>80430</v>
          </cell>
          <cell r="C115" t="str">
            <v>Tacha refletiva bidirecional</v>
          </cell>
          <cell r="D115" t="str">
            <v>ud</v>
          </cell>
        </row>
        <row r="116">
          <cell r="B116">
            <v>80435</v>
          </cell>
          <cell r="C116" t="str">
            <v>Tachão refletivo bidirecional</v>
          </cell>
          <cell r="D116" t="str">
            <v>ud</v>
          </cell>
        </row>
        <row r="117">
          <cell r="B117">
            <v>80512</v>
          </cell>
          <cell r="C117" t="str">
            <v>Plantio de gramas em placas</v>
          </cell>
          <cell r="D117" t="str">
            <v>m²</v>
          </cell>
        </row>
        <row r="118">
          <cell r="C118" t="str">
            <v>Barreira de concreto do tipo New Jersey</v>
          </cell>
          <cell r="D118" t="str">
            <v>m</v>
          </cell>
        </row>
        <row r="119">
          <cell r="C119" t="str">
            <v>Início/final de barreira tipo New Jersey</v>
          </cell>
          <cell r="D119" t="str">
            <v>ud</v>
          </cell>
        </row>
        <row r="121">
          <cell r="C121" t="str">
            <v>RESTAURAÇÃO</v>
          </cell>
        </row>
        <row r="122">
          <cell r="B122">
            <v>90000</v>
          </cell>
          <cell r="C122" t="str">
            <v>SERVIÇOS DE CONSERVAÇÃO</v>
          </cell>
        </row>
        <row r="123">
          <cell r="B123">
            <v>90110</v>
          </cell>
          <cell r="C123" t="str">
            <v>Tapa buraco com mistura betuminosa</v>
          </cell>
          <cell r="D123" t="str">
            <v>m³</v>
          </cell>
        </row>
        <row r="124">
          <cell r="B124">
            <v>90115</v>
          </cell>
          <cell r="C124" t="str">
            <v>Limpeza manual de vala de drenagem</v>
          </cell>
          <cell r="D124" t="str">
            <v>m</v>
          </cell>
        </row>
        <row r="125">
          <cell r="C125" t="str">
            <v>COMISSÃO DE FISCALIZAÇÃO</v>
          </cell>
        </row>
        <row r="132">
          <cell r="B132">
            <v>90118</v>
          </cell>
          <cell r="C132" t="str">
            <v>Desobstrução de bueiro</v>
          </cell>
          <cell r="D132" t="str">
            <v>m³</v>
          </cell>
        </row>
        <row r="134">
          <cell r="B134">
            <v>40000</v>
          </cell>
          <cell r="C134" t="str">
            <v>TERRAPLENAGEM</v>
          </cell>
        </row>
        <row r="135">
          <cell r="B135">
            <v>40110</v>
          </cell>
          <cell r="C135" t="str">
            <v>Desmatamento, destocamento e limpeza em mata</v>
          </cell>
          <cell r="D135" t="str">
            <v>m²</v>
          </cell>
        </row>
        <row r="136">
          <cell r="B136">
            <v>40202</v>
          </cell>
          <cell r="C136" t="str">
            <v>Escavação, carga e transp. de mat. de 1ª cat. 50 &lt; DMT &lt; 200 m</v>
          </cell>
          <cell r="D136" t="str">
            <v>m³</v>
          </cell>
        </row>
        <row r="137">
          <cell r="B137">
            <v>40203</v>
          </cell>
          <cell r="C137" t="str">
            <v>Escavação, carga e transp. de mat. de 1ª cat. 200 &lt; DMT &lt; 400 m</v>
          </cell>
          <cell r="D137" t="str">
            <v>m³</v>
          </cell>
        </row>
        <row r="138">
          <cell r="B138">
            <v>40205</v>
          </cell>
          <cell r="C138" t="str">
            <v>Escavação, carga e transp. de mat. de 1ª cat. 600 &lt; DMT &lt; 800 m</v>
          </cell>
          <cell r="D138" t="str">
            <v>m³</v>
          </cell>
        </row>
        <row r="139">
          <cell r="B139">
            <v>40206</v>
          </cell>
          <cell r="C139" t="str">
            <v>Escavação, carga e transp. de mat. de 1ª cat. 800 &lt; DMT &lt; 1000 m</v>
          </cell>
          <cell r="D139" t="str">
            <v>m³</v>
          </cell>
        </row>
        <row r="140">
          <cell r="B140">
            <v>40401</v>
          </cell>
          <cell r="C140" t="str">
            <v>Escavação, carga e transp. de mat. de 3ª cat. DMT &lt; 50 m</v>
          </cell>
          <cell r="D140" t="str">
            <v>m³</v>
          </cell>
        </row>
        <row r="141">
          <cell r="B141">
            <v>40402</v>
          </cell>
          <cell r="C141" t="str">
            <v>Escavação, carga e transp. de mat. de 3ª cat. 50 &lt; DMT &lt; 200 m</v>
          </cell>
          <cell r="D141" t="str">
            <v>m³</v>
          </cell>
        </row>
        <row r="142">
          <cell r="B142">
            <v>40403</v>
          </cell>
          <cell r="C142" t="str">
            <v>Escavação, carga e transp. de mat. de 3ª cat. 200 &lt; DMT &lt; 400 m</v>
          </cell>
          <cell r="D142" t="str">
            <v>m³</v>
          </cell>
        </row>
        <row r="143">
          <cell r="B143">
            <v>40404</v>
          </cell>
          <cell r="C143" t="str">
            <v>Escavação, carga e transp. de mat. de 3ª cat. 400 &lt; DMT &lt; 600 m</v>
          </cell>
          <cell r="D143" t="str">
            <v>m³</v>
          </cell>
        </row>
        <row r="144">
          <cell r="B144">
            <v>40510</v>
          </cell>
          <cell r="C144" t="str">
            <v>Compactação de aterros a 95% do Proctor Normal</v>
          </cell>
          <cell r="D144" t="str">
            <v>m³</v>
          </cell>
        </row>
        <row r="145">
          <cell r="B145">
            <v>40520</v>
          </cell>
          <cell r="C145" t="str">
            <v>Compactação de aterros a 100% do Proctor Normal</v>
          </cell>
          <cell r="D145" t="str">
            <v>m³</v>
          </cell>
        </row>
        <row r="147">
          <cell r="B147">
            <v>50000</v>
          </cell>
          <cell r="C147" t="str">
            <v>PAVIMENTAÇÃO</v>
          </cell>
        </row>
        <row r="148">
          <cell r="B148">
            <v>40910</v>
          </cell>
          <cell r="C148" t="str">
            <v>Transporte de brita</v>
          </cell>
          <cell r="D148" t="str">
            <v>txkm</v>
          </cell>
        </row>
        <row r="149">
          <cell r="B149">
            <v>50100</v>
          </cell>
          <cell r="C149" t="str">
            <v>Regularização do sub-leito</v>
          </cell>
          <cell r="D149" t="str">
            <v>m²</v>
          </cell>
        </row>
        <row r="150">
          <cell r="B150">
            <v>50210</v>
          </cell>
          <cell r="C150" t="str">
            <v>Sub-base de solo estabilizado sem mistura</v>
          </cell>
          <cell r="D150" t="str">
            <v>m³</v>
          </cell>
        </row>
        <row r="151">
          <cell r="B151">
            <v>50230</v>
          </cell>
          <cell r="C151" t="str">
            <v>Base de solo estabilizado sem mistura</v>
          </cell>
          <cell r="D151" t="str">
            <v>m³</v>
          </cell>
        </row>
        <row r="152">
          <cell r="B152">
            <v>50610</v>
          </cell>
          <cell r="C152" t="str">
            <v>Imprimação asfáltica - execução</v>
          </cell>
          <cell r="D152" t="str">
            <v>m²</v>
          </cell>
        </row>
        <row r="153">
          <cell r="B153">
            <v>50620</v>
          </cell>
          <cell r="C153" t="str">
            <v>Pintura de ligação - execução</v>
          </cell>
          <cell r="D153" t="str">
            <v>m²</v>
          </cell>
        </row>
        <row r="154">
          <cell r="B154">
            <v>50740</v>
          </cell>
          <cell r="C154" t="str">
            <v>Concreto betuminoso usinado a quente</v>
          </cell>
          <cell r="D154" t="str">
            <v>m³</v>
          </cell>
        </row>
        <row r="155">
          <cell r="B155">
            <v>50745</v>
          </cell>
          <cell r="C155" t="str">
            <v>Concreto betuminoso usinado a quente para Binder</v>
          </cell>
          <cell r="D155" t="str">
            <v>m³</v>
          </cell>
        </row>
        <row r="156">
          <cell r="B156">
            <v>52010</v>
          </cell>
          <cell r="C156" t="str">
            <v>Transporte de material de jazida para sub-base e base</v>
          </cell>
          <cell r="D156" t="str">
            <v>m³xkm</v>
          </cell>
        </row>
        <row r="157">
          <cell r="B157">
            <v>52100</v>
          </cell>
          <cell r="C157" t="str">
            <v>Fornecimento e transporte de cimento asfáltico penetração CAP-20</v>
          </cell>
          <cell r="D157" t="str">
            <v>t</v>
          </cell>
        </row>
        <row r="158">
          <cell r="B158">
            <v>52200</v>
          </cell>
          <cell r="C158" t="str">
            <v>Fornecimento e transporte de asfalto CM-30</v>
          </cell>
          <cell r="D158" t="str">
            <v>t</v>
          </cell>
        </row>
        <row r="159">
          <cell r="B159">
            <v>52300</v>
          </cell>
          <cell r="C159" t="str">
            <v>Fornecimento e transporte de emulsão asfáltica RR-2C</v>
          </cell>
          <cell r="D159" t="str">
            <v>t</v>
          </cell>
        </row>
        <row r="160">
          <cell r="B160">
            <v>90219</v>
          </cell>
          <cell r="C160" t="str">
            <v>Remoção de pavimento</v>
          </cell>
          <cell r="D160" t="str">
            <v>m³</v>
          </cell>
        </row>
        <row r="161">
          <cell r="B161">
            <v>90543</v>
          </cell>
          <cell r="C161" t="str">
            <v>Transporte de C.B.U.Q. / Binder</v>
          </cell>
          <cell r="D161" t="str">
            <v>txkm</v>
          </cell>
        </row>
        <row r="163">
          <cell r="B163">
            <v>55000</v>
          </cell>
          <cell r="C163" t="str">
            <v>DRENAGEM</v>
          </cell>
        </row>
        <row r="164">
          <cell r="B164">
            <v>55330</v>
          </cell>
          <cell r="C164" t="str">
            <v>Valeta de proteção com revestimento em concreto para corte</v>
          </cell>
          <cell r="D164" t="str">
            <v>m</v>
          </cell>
        </row>
        <row r="165">
          <cell r="B165">
            <v>55750</v>
          </cell>
          <cell r="C165" t="str">
            <v>Colchão drenante</v>
          </cell>
          <cell r="D165" t="str">
            <v>m³</v>
          </cell>
        </row>
        <row r="167">
          <cell r="B167">
            <v>80000</v>
          </cell>
          <cell r="C167" t="str">
            <v>OBRAS COMPLEMENTARES</v>
          </cell>
        </row>
        <row r="168">
          <cell r="B168">
            <v>80415</v>
          </cell>
          <cell r="C168" t="str">
            <v>Pintura de faixas horiz. p/ 2 anos de duração (contínua amarela)</v>
          </cell>
          <cell r="D168" t="str">
            <v>m²</v>
          </cell>
        </row>
        <row r="169">
          <cell r="B169">
            <v>80415</v>
          </cell>
          <cell r="C169" t="str">
            <v>Pintura de faixas horiz. p/ 2 anos de duração (tracejada amarela)</v>
          </cell>
          <cell r="D169" t="str">
            <v>m²</v>
          </cell>
        </row>
        <row r="170">
          <cell r="B170">
            <v>80415</v>
          </cell>
          <cell r="C170" t="str">
            <v>Pintura de faixas horiz. p/ 2 anos de duração (contínua branca)</v>
          </cell>
          <cell r="D170" t="str">
            <v>m²</v>
          </cell>
        </row>
        <row r="171">
          <cell r="B171">
            <v>80415</v>
          </cell>
          <cell r="C171" t="str">
            <v>Pintura de faixas horiz. p/ 2 anos de duração (tracejada branca)</v>
          </cell>
          <cell r="D171" t="str">
            <v>m²</v>
          </cell>
        </row>
        <row r="172">
          <cell r="B172">
            <v>80302</v>
          </cell>
          <cell r="C172" t="str">
            <v>Placa de regulamentação circular ø = 1,00 m</v>
          </cell>
          <cell r="D172" t="str">
            <v>ud</v>
          </cell>
        </row>
        <row r="173">
          <cell r="B173">
            <v>80305</v>
          </cell>
          <cell r="C173" t="str">
            <v>Placa de regulamentação de parada obrigatória (octagonal)</v>
          </cell>
          <cell r="D173" t="str">
            <v>ud</v>
          </cell>
        </row>
        <row r="174">
          <cell r="B174">
            <v>80307</v>
          </cell>
          <cell r="C174" t="str">
            <v>Placa de advertência (1,00 x 1,00 m)</v>
          </cell>
          <cell r="D174" t="str">
            <v>ud</v>
          </cell>
        </row>
        <row r="175">
          <cell r="B175">
            <v>80310</v>
          </cell>
          <cell r="C175" t="str">
            <v>Placa de identificação de rodovia</v>
          </cell>
          <cell r="D175" t="str">
            <v>ud</v>
          </cell>
        </row>
        <row r="176">
          <cell r="B176">
            <v>80320</v>
          </cell>
          <cell r="C176" t="str">
            <v>Marco quilométrico</v>
          </cell>
          <cell r="D176" t="str">
            <v>ud</v>
          </cell>
        </row>
        <row r="177">
          <cell r="B177">
            <v>80332</v>
          </cell>
          <cell r="C177" t="str">
            <v>Placa de indicação (2,00 x 1,00 m)</v>
          </cell>
          <cell r="D177" t="str">
            <v>ud</v>
          </cell>
        </row>
        <row r="178">
          <cell r="C178" t="str">
            <v>Tangará da Serra/MT, 3 de setembro de 2001.</v>
          </cell>
        </row>
        <row r="179">
          <cell r="C179" t="str">
            <v>COMISSÃO DE FISCALIZAÇÃO</v>
          </cell>
        </row>
      </sheetData>
      <sheetData sheetId="2" refreshError="1">
        <row r="36">
          <cell r="C36" t="str">
            <v>Escavação, carga e transp. de mat. de 3ª cat. 600 &lt; DMT &lt; 800 m</v>
          </cell>
        </row>
      </sheetData>
      <sheetData sheetId="3">
        <row r="36">
          <cell r="C36" t="str">
            <v>Escavação, carga e transp. de mat. de 3ª cat. 600 &lt; DMT &lt; 800 m</v>
          </cell>
        </row>
      </sheetData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6">
          <cell r="C36" t="str">
            <v>Escavação, carga e transp. de mat. de 3ª cat. 600 &lt; DMT &lt; 800 m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Medição"/>
      <sheetName val="Folha 8"/>
      <sheetName val="Folha 1-3"/>
      <sheetName val="Memorial"/>
      <sheetName val="Reajuste"/>
      <sheetName val="Transporte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 SEET"/>
      <sheetName val="Ofício"/>
      <sheetName val="Cabeçalho"/>
      <sheetName val="Boletim"/>
      <sheetName val="RESUMO-Medição"/>
      <sheetName val="Saldo de Dias"/>
      <sheetName val="Reajustamento"/>
      <sheetName val="Crono Físico-Financeiro"/>
      <sheetName val="cronfisico"/>
      <sheetName val="cronfisico (2)"/>
      <sheetName val="Material Asfalto "/>
      <sheetName val="Forro de cascalho (4)"/>
      <sheetName val="Forro de cascalho (2)"/>
      <sheetName val="Forro de cascalho (3)"/>
      <sheetName val="Forro de cascalho"/>
      <sheetName val="patrolamento"/>
      <sheetName val="Desmatamento "/>
      <sheetName val="DMT"/>
      <sheetName val="Corte"/>
      <sheetName val="Aterro"/>
      <sheetName val="Compactação 100% PN"/>
      <sheetName val="Compactação 95% PN"/>
      <sheetName val="TSD-FOG"/>
      <sheetName val="AGREGADOS"/>
      <sheetName val="Construção de OAC"/>
      <sheetName val="Constr OAC (envelop)"/>
      <sheetName val="Remoção"/>
      <sheetName val="Colchão drenante"/>
      <sheetName val="meio-fio"/>
      <sheetName val="descida dagua"/>
      <sheetName val="entrada dagua"/>
      <sheetName val="bacia amortecimento"/>
      <sheetName val="cx coletora"/>
      <sheetName val="sinaliz faixas"/>
      <sheetName val="defensas"/>
      <sheetName val="placas"/>
      <sheetName val="grama em mudas"/>
      <sheetName val="grama em mudas (2)"/>
      <sheetName val="Tachinha"/>
      <sheetName val="Tachões"/>
    </sheetNames>
    <sheetDataSet>
      <sheetData sheetId="0"/>
      <sheetData sheetId="1"/>
      <sheetData sheetId="2"/>
      <sheetData sheetId="3"/>
      <sheetData sheetId="4" refreshError="1">
        <row r="33">
          <cell r="P33">
            <v>6604186.4299999997</v>
          </cell>
        </row>
        <row r="56">
          <cell r="P56">
            <v>12360613.35</v>
          </cell>
        </row>
        <row r="86">
          <cell r="P86">
            <v>516824.19000000006</v>
          </cell>
        </row>
        <row r="136">
          <cell r="P136">
            <v>3569217.63</v>
          </cell>
        </row>
        <row r="183">
          <cell r="P183">
            <v>1668451.3000000003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>
        <row r="499">
          <cell r="J499">
            <v>185.8</v>
          </cell>
        </row>
      </sheetData>
      <sheetData sheetId="15" refreshError="1">
        <row r="477">
          <cell r="J477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>
        <row r="499">
          <cell r="J499">
            <v>185.8</v>
          </cell>
        </row>
      </sheetData>
      <sheetData sheetId="15" refreshError="1">
        <row r="477">
          <cell r="J477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BDI_EDITAL"/>
      <sheetName val="ESCALA SALARIAL"/>
      <sheetName val="CUSTO INSUMOS"/>
      <sheetName val="C.H.EQUIP."/>
      <sheetName val="CP TERRAPLENAGEM"/>
      <sheetName val="REVEST PRIMARIO"/>
      <sheetName val="ATIV AUXILIARES"/>
      <sheetName val="PLAN DE CUSTOS MT 175"/>
      <sheetName val="PLAN DE CUSTOS MT 246"/>
      <sheetName val="PLAN DE CUSTOS MT 246 (2)"/>
      <sheetName val="PLAN DE CUSTOS MT 247"/>
      <sheetName val="PLAN DE CUSTOS MT 339 "/>
      <sheetName val="PLAN DE CUSTOS MT 339  (2)"/>
      <sheetName val="PLAN DE CUSTOS MT 339  (3)"/>
      <sheetName val="PLAN DE CUSTOS MT 343"/>
      <sheetName val="FOLHA RESUMO"/>
      <sheetName val="CR. DE UTIL DE EQUIP"/>
      <sheetName val="Plan14"/>
      <sheetName val="CRONFIFI"/>
      <sheetName val="REL EQUIPAMENTOS"/>
      <sheetName val="CRON DESEMBOLSO"/>
      <sheetName val="Plan16"/>
      <sheetName val="RESUMO-Medição"/>
      <sheetName val="Compactação 100% PN"/>
      <sheetName val="Compactação 95% PN"/>
      <sheetName val="Medição"/>
      <sheetName val="Sheet6"/>
      <sheetName val="CORR MBUF MAN"/>
      <sheetName val="CORR MBUQ MAN"/>
      <sheetName val="CORR MBUQ REC"/>
      <sheetName val="CORR MBUF REC"/>
      <sheetName val="REMENDO MBUF MAN "/>
      <sheetName val="REMENDO MBUF REC"/>
      <sheetName val="TAPA BUR MBUF REC "/>
      <sheetName val="RECOMP_ MAN MBUQ"/>
      <sheetName val="RECOMP_ REC MBUQ OK"/>
      <sheetName val="REMENDO MBUQ REC"/>
      <sheetName val="TAPA BUR MBUQ REC"/>
      <sheetName val="DAD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empenho"/>
      <sheetName val="Ofício"/>
      <sheetName val="RESUMO-SINFRA"/>
      <sheetName val="cronfisico"/>
      <sheetName val="Crono Físico-Financeiro "/>
      <sheetName val="Folha 1"/>
      <sheetName val="Folha 2-1"/>
      <sheetName val="Folha 2-2"/>
      <sheetName val="Folha 2-3"/>
      <sheetName val="Planilha"/>
      <sheetName val="CronFIFI"/>
      <sheetName val="composições"/>
      <sheetName val="CP TERRAPLENAG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RESUMO"/>
      <sheetName val="Crono Físico-Financeiro "/>
      <sheetName val="Regula"/>
      <sheetName val="Sub-base"/>
      <sheetName val="Base"/>
      <sheetName val="Transport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icio"/>
      <sheetName val="RESUMO"/>
      <sheetName val="Crono Físico-Financeiro "/>
      <sheetName val="Regula"/>
      <sheetName val="Sub-base"/>
      <sheetName val="Base"/>
      <sheetName val="Transport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LATÓRIO (3)"/>
      <sheetName val="RELATÓRIO (2)"/>
      <sheetName val="RELATÓRIO"/>
      <sheetName val="RESUMO-DVOP"/>
      <sheetName val="REAJU"/>
      <sheetName val="Crono Físico-Financeiro"/>
      <sheetName val="Plan1 (3)"/>
      <sheetName val="Sub Base sim"/>
      <sheetName val="Base sim"/>
      <sheetName val="Imprimação sim"/>
      <sheetName val="Pint. Lig. CBUQ sim"/>
      <sheetName val="CBUQ sim"/>
      <sheetName val="Transp-Massa sim"/>
      <sheetName val="Transp-Brita si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8">
          <cell r="U18">
            <v>0</v>
          </cell>
        </row>
        <row r="19">
          <cell r="U19">
            <v>9231.74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LATÓRIO (3)"/>
      <sheetName val="RELATÓRIO (2)"/>
      <sheetName val="RELATÓRIO"/>
      <sheetName val="RESUMO-DVOP"/>
      <sheetName val="REAJU"/>
      <sheetName val="Crono Físico-Financeiro"/>
      <sheetName val="Plan1 (3)"/>
      <sheetName val="Sub Base sim"/>
      <sheetName val="Base sim"/>
      <sheetName val="Imprimação sim"/>
      <sheetName val="Pint. Lig. CBUQ sim"/>
      <sheetName val="CBUQ sim"/>
      <sheetName val="Transp-Massa sim"/>
      <sheetName val="Transp-Brita si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8">
          <cell r="U18">
            <v>0</v>
          </cell>
        </row>
        <row r="19">
          <cell r="U19">
            <v>9231.74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PLICADORES BÁSICOS"/>
      <sheetName val="INSUMOS BÁSICOS"/>
      <sheetName val="QUADRO 08 - PLANILHAS PREÇO (2)"/>
      <sheetName val="INSUMOS - EQUIPAMENTOS"/>
      <sheetName val="CRONOGRAMA FÍSICO I"/>
      <sheetName val="QUADRO 04 - PLANILHAS PREÇOS"/>
      <sheetName val="COMPOSIÇÃO BDI"/>
      <sheetName val="LEIS SOCIAIS"/>
      <sheetName val="QUADRO 11 - C. H. PESSOAL"/>
      <sheetName val="quadro 06 - equipamentos dner"/>
      <sheetName val="Indice de Reajuste"/>
    </sheetNames>
    <sheetDataSet>
      <sheetData sheetId="0"/>
      <sheetData sheetId="1" refreshError="1">
        <row r="66">
          <cell r="E66">
            <v>1.42</v>
          </cell>
        </row>
        <row r="67">
          <cell r="E67">
            <v>0.65100000000000002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358 (Saldo)"/>
      <sheetName val="rosto"/>
      <sheetName val="prefácio"/>
      <sheetName val="Quantidades"/>
      <sheetName val="Valores"/>
      <sheetName val="Resumo"/>
      <sheetName val="SERV-EXTRAS"/>
      <sheetName val="TAPA BURACO"/>
      <sheetName val="TSSAREA"/>
      <sheetName val="Transp-Brita-TSS"/>
      <sheetName val="Transp-Brita-Usina"/>
      <sheetName val="Sub Base"/>
      <sheetName val="Base"/>
      <sheetName val="Pint. Ligação"/>
      <sheetName val="Imprimação"/>
      <sheetName val="meio-fio"/>
      <sheetName val="TSS"/>
      <sheetName val="CBUQ"/>
      <sheetName val="Transp-Massa"/>
      <sheetName val="Rem de pav"/>
      <sheetName val="Entrada"/>
    </sheetNames>
    <sheetDataSet>
      <sheetData sheetId="0">
        <row r="199">
          <cell r="J199">
            <v>1.4817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"/>
      <sheetName val="RESUMO-DVOP"/>
      <sheetName val="Cronograma Físico-Financeiro"/>
      <sheetName val="REAJU"/>
      <sheetName val="Aterro"/>
      <sheetName val="Aterro a 100% PN (2)"/>
      <sheetName val="DMT MEDIÇÃO (2)"/>
      <sheetName val="DMT MEDIÇÃO"/>
      <sheetName val="Plan1"/>
      <sheetName val="Cortes"/>
      <sheetName val="ESCAVAÇÃO"/>
      <sheetName val="Limpeza da faixa de domínio"/>
      <sheetName val="Colchão drenante"/>
      <sheetName val="Pintura"/>
      <sheetName val="Grama"/>
      <sheetName val="Meio fio"/>
      <sheetName val="Plan2"/>
      <sheetName val="Transporte de brita"/>
      <sheetName val="Sarjeta geral "/>
      <sheetName val="DRENO"/>
      <sheetName val="SINALIZAÇÃO HORIZONTAL (2)"/>
      <sheetName val="SINALIZAÇÃO VERTICAL"/>
      <sheetName val="SINALIZAÇÃO HORIZONTAL"/>
    </sheetNames>
    <sheetDataSet>
      <sheetData sheetId="0" refreshError="1"/>
      <sheetData sheetId="1" refreshError="1">
        <row r="35">
          <cell r="C35" t="str">
            <v>Local e data: Peixoto de Azevedo/MT, 28 de fevereiro de 1998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"/>
      <sheetName val="RESUMO-DVOP"/>
      <sheetName val="Cronograma Físico-Financeiro"/>
      <sheetName val="REAJU"/>
      <sheetName val="Aterro"/>
      <sheetName val="Aterro a 100% PN (2)"/>
      <sheetName val="DMT MEDIÇÃO (2)"/>
      <sheetName val="DMT MEDIÇÃO"/>
      <sheetName val="Plan1"/>
      <sheetName val="Cortes"/>
      <sheetName val="ESCAVAÇÃO"/>
      <sheetName val="Limpeza da faixa de domínio"/>
      <sheetName val="Colchão drenante"/>
      <sheetName val="Pintura"/>
      <sheetName val="Grama"/>
      <sheetName val="Meio fio"/>
      <sheetName val="Plan2"/>
      <sheetName val="Transporte de brita"/>
      <sheetName val="Sarjeta geral "/>
      <sheetName val="DRENO"/>
      <sheetName val="SINALIZAÇÃO HORIZONTAL (2)"/>
      <sheetName val="SINALIZAÇÃO VERTICAL"/>
      <sheetName val="SINALIZAÇÃO HORIZONTAL"/>
    </sheetNames>
    <sheetDataSet>
      <sheetData sheetId="0" refreshError="1"/>
      <sheetData sheetId="1" refreshError="1">
        <row r="35">
          <cell r="C35" t="str">
            <v>Local e data: Peixoto de Azevedo/MT, 28 de fevereiro de 1998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MED"/>
      <sheetName val="Relatório-1ª med."/>
      <sheetName val="DRENA"/>
      <sheetName val="ESCAVOCAR"/>
      <sheetName val="TRANSPTERR"/>
      <sheetName val="REG SUBLEITO"/>
      <sheetName val="SUBBASE"/>
      <sheetName val="BASE"/>
      <sheetName val="TRANSPBASE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em."/>
      <sheetName val="Ofício"/>
      <sheetName val="Resumo 1"/>
      <sheetName val="C. Físico-Finan"/>
      <sheetName val="Fisico Sangue 2"/>
      <sheetName val="Folha 1"/>
      <sheetName val="Trans Med."/>
      <sheetName val="Folha 4.1"/>
      <sheetName val="Planilha"/>
      <sheetName val="CronFIFI"/>
      <sheetName val="Tubul.  2"/>
      <sheetName val="Tub. 3 "/>
      <sheetName val="Tub. 4"/>
      <sheetName val="Folha 6"/>
      <sheetName val="Folha 7"/>
      <sheetName val="Físico Sangue 1"/>
      <sheetName val="RESUMO-DVOP"/>
      <sheetName val="RESUMO_8ª MED"/>
      <sheetName val="SERV-EXTRAS"/>
      <sheetName val="Planilha 358 (Saldo)"/>
      <sheetName val="Mem da 22ª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</sheetNames>
    <sheetDataSet>
      <sheetData sheetId="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Corte "/>
      <sheetName val="Compactação 95%"/>
      <sheetName val="Compactação 100%"/>
      <sheetName val="TERRACAM "/>
      <sheetName val="DMT"/>
      <sheetName val="Regula"/>
      <sheetName val="Sub-base"/>
      <sheetName val="OAC "/>
      <sheetName val="OAC"/>
      <sheetName val="DREN2"/>
      <sheetName val="REAJ"/>
      <sheetName val="CERCA"/>
      <sheetName val="MEDIÇÃO "/>
      <sheetName val="CRNOFIS"/>
      <sheetName val="CONTROLE CRONOGRAMA"/>
      <sheetName val="REL_MED"/>
      <sheetName val="BOL_DESEMPEN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Corte "/>
      <sheetName val="Compactação 95%"/>
      <sheetName val="Compactação 100%"/>
      <sheetName val="TERRACAM "/>
      <sheetName val="DMT"/>
      <sheetName val="Regula"/>
      <sheetName val="Sub-base"/>
      <sheetName val="OAC "/>
      <sheetName val="OAC"/>
      <sheetName val="DREN2"/>
      <sheetName val="REAJ"/>
      <sheetName val="CERCA"/>
      <sheetName val="MEDIÇÃO "/>
      <sheetName val="CRNOFIS"/>
      <sheetName val="CONTROLE CRONOGRAMA"/>
      <sheetName val="REL_MED"/>
      <sheetName val="BOL_DESEMPEN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va"/>
      <sheetName val="Alteração "/>
      <sheetName val="RESUMO"/>
      <sheetName val="ADITIVO_ANTES"/>
      <sheetName val="Crongrama SEET (2)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Medição"/>
      <sheetName val="Folha 8"/>
      <sheetName val="Folha 1-3"/>
      <sheetName val="Memorial"/>
      <sheetName val="Reajus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empenho"/>
      <sheetName val="OFÍCIO"/>
      <sheetName val="RESUMO"/>
      <sheetName val="Crono Físico-Financeiro "/>
      <sheetName val="cronfisico"/>
      <sheetName val="Folha 1-3"/>
      <sheetName val="Folha 5"/>
      <sheetName val="Folha 4"/>
      <sheetName val="Folha 6"/>
      <sheetName val="Folha 7"/>
      <sheetName val="Folha 8"/>
      <sheetName val="REAJU"/>
      <sheetName val="CronFIFI"/>
      <sheetName val="Planilha"/>
      <sheetName val="Reajust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>
        <row r="36">
          <cell r="C36" t="str">
            <v>Engº. ??????????????</v>
          </cell>
        </row>
        <row r="37">
          <cell r="C37" t="str">
            <v xml:space="preserve"> Membro Port. GP Nº. ??????????????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6">
          <cell r="J36">
            <v>39224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>
        <row r="36">
          <cell r="C36" t="str">
            <v>Engº. ??????????????</v>
          </cell>
        </row>
        <row r="37">
          <cell r="C37" t="str">
            <v xml:space="preserve"> Membro Port. GP Nº. ??????????????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Orçamento"/>
      <sheetName val=" Dren."/>
      <sheetName val="Transporte "/>
      <sheetName val="Plan1"/>
      <sheetName val="Plan2"/>
      <sheetName val=""/>
    </sheetNames>
    <sheetDataSet>
      <sheetData sheetId="0" refreshError="1">
        <row r="3">
          <cell r="B3" t="str">
            <v>Atividades Auxiliares ou Básica</v>
          </cell>
          <cell r="F3" t="str">
            <v>Und</v>
          </cell>
        </row>
        <row r="4">
          <cell r="A4" t="str">
            <v>1 A 00 001 00</v>
          </cell>
          <cell r="B4" t="str">
            <v>Transporte local c/ basc. 5m3 rodov. não pav.</v>
          </cell>
          <cell r="E4" t="str">
            <v>tkm</v>
          </cell>
          <cell r="F4" t="str">
            <v>excluído</v>
          </cell>
        </row>
        <row r="5">
          <cell r="A5" t="str">
            <v>1 A 00 001 05</v>
          </cell>
          <cell r="B5" t="str">
            <v>Transp. local c/ basc. 10m3 rodov. não pav (const)</v>
          </cell>
          <cell r="E5" t="str">
            <v>tkm</v>
          </cell>
          <cell r="F5">
            <v>0.35</v>
          </cell>
        </row>
        <row r="6">
          <cell r="A6" t="str">
            <v>1 A 00 001 06</v>
          </cell>
          <cell r="B6" t="str">
            <v>Transp. local c/ basc. 10m3 rodov. não pav (consv)</v>
          </cell>
          <cell r="E6" t="str">
            <v>tkm</v>
          </cell>
          <cell r="F6">
            <v>0.42</v>
          </cell>
        </row>
        <row r="7">
          <cell r="A7" t="str">
            <v>1 A 00 001 07</v>
          </cell>
          <cell r="B7" t="str">
            <v>Transp. local c/ basc. 10m3 rodov. não pav (restr)</v>
          </cell>
          <cell r="E7" t="str">
            <v>tkm</v>
          </cell>
          <cell r="F7">
            <v>0.41</v>
          </cell>
        </row>
        <row r="8">
          <cell r="A8" t="str">
            <v>1 A 00 001 08</v>
          </cell>
          <cell r="B8" t="str">
            <v>Transporte local c/ basc. p/ rocha rodov. não pav.</v>
          </cell>
          <cell r="E8" t="str">
            <v>tkm</v>
          </cell>
          <cell r="F8">
            <v>0.49</v>
          </cell>
        </row>
        <row r="9">
          <cell r="A9" t="str">
            <v>1 A 00 001 40</v>
          </cell>
          <cell r="B9" t="str">
            <v>Transp. local c/ carroceria 15 t rodov. não pav.</v>
          </cell>
          <cell r="E9" t="str">
            <v>tkm</v>
          </cell>
          <cell r="F9">
            <v>0.45</v>
          </cell>
        </row>
        <row r="10">
          <cell r="A10" t="str">
            <v>1 A 00 001 41</v>
          </cell>
          <cell r="B10" t="str">
            <v>Transporte local c/ carroceria 4t rodov. não pav.</v>
          </cell>
          <cell r="E10" t="str">
            <v>tkm</v>
          </cell>
          <cell r="F10">
            <v>0.57999999999999996</v>
          </cell>
        </row>
        <row r="11">
          <cell r="A11" t="str">
            <v>1 A 00 001 50</v>
          </cell>
          <cell r="B11" t="str">
            <v>Transporte local c/ betoneira rodov. não pav.</v>
          </cell>
          <cell r="E11" t="str">
            <v>tkm</v>
          </cell>
          <cell r="F11">
            <v>0.54</v>
          </cell>
        </row>
        <row r="12">
          <cell r="A12" t="str">
            <v>1 A 00 001 60</v>
          </cell>
          <cell r="B12" t="str">
            <v>Transp. local c/ carroc. c/ guind. rodov. não pav.</v>
          </cell>
          <cell r="E12" t="str">
            <v>tkm</v>
          </cell>
          <cell r="F12">
            <v>0.61</v>
          </cell>
        </row>
        <row r="13">
          <cell r="A13" t="str">
            <v>1 A 00 001 90</v>
          </cell>
          <cell r="B13" t="str">
            <v>Transporte comercial c/ carroc. rodov. não pav.</v>
          </cell>
          <cell r="E13" t="str">
            <v>tkm</v>
          </cell>
          <cell r="F13">
            <v>0.27</v>
          </cell>
        </row>
        <row r="14">
          <cell r="A14" t="str">
            <v>1 A 00 002 00</v>
          </cell>
          <cell r="B14" t="str">
            <v>Transporte local c/ basc. 5m3 rodov. pav.</v>
          </cell>
          <cell r="E14" t="str">
            <v>tkm</v>
          </cell>
          <cell r="F14">
            <v>0.32</v>
          </cell>
        </row>
        <row r="15">
          <cell r="A15" t="str">
            <v>1 A 00 002 03</v>
          </cell>
          <cell r="B15" t="str">
            <v>Transp. local material para remendos</v>
          </cell>
          <cell r="E15" t="str">
            <v>tkm</v>
          </cell>
          <cell r="F15">
            <v>0.66</v>
          </cell>
        </row>
        <row r="16">
          <cell r="A16" t="str">
            <v>1 A 00 002 05</v>
          </cell>
          <cell r="B16" t="str">
            <v>Transp. local c/ basc. 10m3 rodov. pav. (const)</v>
          </cell>
          <cell r="E16" t="str">
            <v>tkm</v>
          </cell>
          <cell r="F16">
            <v>0.27</v>
          </cell>
        </row>
        <row r="17">
          <cell r="A17" t="str">
            <v>1 A 00 002 06</v>
          </cell>
          <cell r="B17" t="str">
            <v>Transp. local c/ basc. 10m3 rodov. pav. (consv)</v>
          </cell>
          <cell r="E17" t="str">
            <v>tkm</v>
          </cell>
          <cell r="F17">
            <v>0.32</v>
          </cell>
        </row>
        <row r="18">
          <cell r="A18" t="str">
            <v>1 A 00 002 07</v>
          </cell>
          <cell r="B18" t="str">
            <v>Transp. local c/ basc. 10m3 rodov. pav. (restr)</v>
          </cell>
          <cell r="E18" t="str">
            <v>tkm</v>
          </cell>
          <cell r="F18">
            <v>0.31</v>
          </cell>
        </row>
        <row r="19">
          <cell r="A19" t="str">
            <v>1 A 00 002 08</v>
          </cell>
          <cell r="B19" t="str">
            <v>Transporte local c/ basc. p/ rocha rodov. pav.</v>
          </cell>
          <cell r="E19" t="str">
            <v>tkm</v>
          </cell>
          <cell r="F19">
            <v>0.37</v>
          </cell>
        </row>
        <row r="20">
          <cell r="A20" t="str">
            <v>1 A 00 002 40</v>
          </cell>
          <cell r="B20" t="str">
            <v>Transporte local c/ carroceria 15 t rodov. pav.</v>
          </cell>
          <cell r="E20" t="str">
            <v>tkm</v>
          </cell>
          <cell r="F20">
            <v>0.34</v>
          </cell>
        </row>
        <row r="21">
          <cell r="A21" t="str">
            <v>1 A 00 002 41</v>
          </cell>
          <cell r="B21" t="str">
            <v>Transporte local c/ carroceria 4t rodov. pav.</v>
          </cell>
          <cell r="E21" t="str">
            <v>tkm</v>
          </cell>
          <cell r="F21">
            <v>0.45</v>
          </cell>
        </row>
        <row r="22">
          <cell r="A22" t="str">
            <v>1 A 00 002 50</v>
          </cell>
          <cell r="B22" t="str">
            <v>Transporte local c/ betoneira rodov. pav.</v>
          </cell>
          <cell r="E22" t="str">
            <v>tkm</v>
          </cell>
          <cell r="F22">
            <v>0.4</v>
          </cell>
        </row>
        <row r="23">
          <cell r="A23" t="str">
            <v>1 A 00 002 60</v>
          </cell>
          <cell r="B23" t="str">
            <v>Transp. local c/ carroceria c/ guind. rodov. pav.</v>
          </cell>
          <cell r="E23" t="str">
            <v>tkm</v>
          </cell>
          <cell r="F23">
            <v>0.55000000000000004</v>
          </cell>
        </row>
        <row r="24">
          <cell r="A24" t="str">
            <v>1 A 00 002 90</v>
          </cell>
          <cell r="B24" t="str">
            <v>Transporte comercial c/ carroceria rodov. pav.</v>
          </cell>
          <cell r="E24" t="str">
            <v>tkm</v>
          </cell>
          <cell r="F24">
            <v>0.18</v>
          </cell>
        </row>
        <row r="25">
          <cell r="A25" t="str">
            <v>1 A 00 102 00</v>
          </cell>
          <cell r="B25" t="str">
            <v>Transporte local de material betuminoso</v>
          </cell>
          <cell r="E25" t="str">
            <v>tkm</v>
          </cell>
          <cell r="F25">
            <v>0.73</v>
          </cell>
        </row>
        <row r="26">
          <cell r="A26" t="str">
            <v>1 A 00 112 90</v>
          </cell>
          <cell r="B26" t="str">
            <v>Transporte comercial material betuminoso a quente</v>
          </cell>
          <cell r="E26" t="str">
            <v>tkm</v>
          </cell>
          <cell r="F26">
            <v>0</v>
          </cell>
        </row>
        <row r="27">
          <cell r="A27" t="str">
            <v>1 A 00 112 91</v>
          </cell>
          <cell r="B27" t="str">
            <v>Transporte comercial material betuminoso a frio</v>
          </cell>
          <cell r="E27" t="str">
            <v>tkm</v>
          </cell>
          <cell r="F27">
            <v>0</v>
          </cell>
        </row>
        <row r="28">
          <cell r="A28" t="str">
            <v>1 A 00 201 70</v>
          </cell>
          <cell r="B28" t="str">
            <v>Transp. local água c/ cam. tanque rodov. não pav.</v>
          </cell>
          <cell r="E28" t="str">
            <v>tkm</v>
          </cell>
          <cell r="F28">
            <v>0.5</v>
          </cell>
        </row>
        <row r="29">
          <cell r="A29" t="str">
            <v>1 A 00 202 70</v>
          </cell>
          <cell r="B29" t="str">
            <v>Transp. local de água c/ cam. tanque rodov. pav.</v>
          </cell>
          <cell r="E29" t="str">
            <v>tkm</v>
          </cell>
          <cell r="F29">
            <v>0.37</v>
          </cell>
        </row>
        <row r="30">
          <cell r="A30" t="str">
            <v>1 A 00 301 00</v>
          </cell>
          <cell r="B30" t="str">
            <v>Fornecimento de Aço CA-25</v>
          </cell>
          <cell r="E30" t="str">
            <v>kg</v>
          </cell>
          <cell r="F30">
            <v>2.12</v>
          </cell>
        </row>
        <row r="31">
          <cell r="A31" t="str">
            <v>1 A 00 302 00</v>
          </cell>
          <cell r="B31" t="str">
            <v>Fornecimento de Aço CA-50</v>
          </cell>
          <cell r="E31" t="str">
            <v>kg</v>
          </cell>
          <cell r="F31">
            <v>2.09</v>
          </cell>
        </row>
        <row r="32">
          <cell r="A32" t="str">
            <v>1 A 00 303 00</v>
          </cell>
          <cell r="B32" t="str">
            <v>Fornecimento de Aço CA-60</v>
          </cell>
          <cell r="E32" t="str">
            <v>kg</v>
          </cell>
          <cell r="F32">
            <v>2.2599999999999998</v>
          </cell>
        </row>
        <row r="33">
          <cell r="A33" t="str">
            <v>1 A 00 717 00</v>
          </cell>
          <cell r="B33" t="str">
            <v>Brita Comercial</v>
          </cell>
          <cell r="E33" t="str">
            <v>m3</v>
          </cell>
          <cell r="F33">
            <v>20</v>
          </cell>
        </row>
        <row r="34">
          <cell r="A34" t="str">
            <v>1 A 00 961 00</v>
          </cell>
          <cell r="B34" t="str">
            <v>Peças de Desgaste do Britador 30m3/h</v>
          </cell>
          <cell r="E34" t="str">
            <v>cjh</v>
          </cell>
          <cell r="F34">
            <v>23.36</v>
          </cell>
        </row>
        <row r="35">
          <cell r="A35" t="str">
            <v>1 A 00 962 00</v>
          </cell>
          <cell r="B35" t="str">
            <v>Peças de Desgaste do Britador 9 a 20m3/h</v>
          </cell>
          <cell r="E35" t="str">
            <v>cjh</v>
          </cell>
          <cell r="F35">
            <v>13.31</v>
          </cell>
        </row>
        <row r="36">
          <cell r="A36" t="str">
            <v>1 A 00 963 00</v>
          </cell>
          <cell r="B36" t="str">
            <v>Peças de Desgaste do Britador 80m3/h</v>
          </cell>
          <cell r="E36" t="str">
            <v>cjh</v>
          </cell>
          <cell r="F36">
            <v>61.37</v>
          </cell>
        </row>
        <row r="37">
          <cell r="A37" t="str">
            <v>1 A 00 964 00</v>
          </cell>
          <cell r="B37" t="str">
            <v>Peças de desgaste britador prod. de rachão</v>
          </cell>
          <cell r="E37" t="str">
            <v>cjh</v>
          </cell>
          <cell r="F37">
            <v>18.07</v>
          </cell>
        </row>
        <row r="38">
          <cell r="A38" t="str">
            <v>1 A 01 100 01</v>
          </cell>
          <cell r="B38" t="str">
            <v>Limpeza camada vegetal em jazida (const e restr.)</v>
          </cell>
          <cell r="E38" t="str">
            <v>m2</v>
          </cell>
          <cell r="F38">
            <v>0.23</v>
          </cell>
        </row>
        <row r="39">
          <cell r="A39" t="str">
            <v>1 A 01 100 02</v>
          </cell>
          <cell r="B39" t="str">
            <v>Limpeza de camada vegetal em jazida (consv)</v>
          </cell>
          <cell r="E39" t="str">
            <v>m2</v>
          </cell>
          <cell r="F39">
            <v>0.48</v>
          </cell>
        </row>
        <row r="40">
          <cell r="A40" t="str">
            <v>1 A 01 105 01</v>
          </cell>
          <cell r="B40" t="str">
            <v>Expurgo de jazida (const e restr)</v>
          </cell>
          <cell r="E40" t="str">
            <v>m3</v>
          </cell>
          <cell r="F40">
            <v>1.22</v>
          </cell>
        </row>
        <row r="41">
          <cell r="A41" t="str">
            <v>1 A 01 105 02</v>
          </cell>
          <cell r="B41" t="str">
            <v>Expurgo de jazida (consv)</v>
          </cell>
          <cell r="E41" t="str">
            <v>m3</v>
          </cell>
          <cell r="F41">
            <v>2.62</v>
          </cell>
        </row>
        <row r="42">
          <cell r="A42" t="str">
            <v>1 A 01 111 00</v>
          </cell>
          <cell r="B42" t="str">
            <v>Material de base (consv)</v>
          </cell>
          <cell r="E42" t="str">
            <v>m3</v>
          </cell>
          <cell r="F42">
            <v>0</v>
          </cell>
        </row>
        <row r="43">
          <cell r="A43" t="str">
            <v>1 A 01 111 01</v>
          </cell>
          <cell r="B43" t="str">
            <v>Esc. e carga material de jazida (consv)</v>
          </cell>
          <cell r="E43" t="str">
            <v>m3</v>
          </cell>
          <cell r="F43">
            <v>5.13</v>
          </cell>
        </row>
        <row r="44">
          <cell r="A44" t="str">
            <v>1 A 01 120 01</v>
          </cell>
          <cell r="B44" t="str">
            <v>Escav. e carga de mater. de jazida(const e restr)</v>
          </cell>
          <cell r="E44" t="str">
            <v>m3</v>
          </cell>
          <cell r="F44">
            <v>2.83</v>
          </cell>
        </row>
        <row r="45">
          <cell r="A45" t="str">
            <v>1 A 01 150 01</v>
          </cell>
          <cell r="B45" t="str">
            <v>Rocha p/ britagem c/ perfur. sobre esteira</v>
          </cell>
          <cell r="E45" t="str">
            <v>m3</v>
          </cell>
          <cell r="F45">
            <v>17.23</v>
          </cell>
        </row>
        <row r="46">
          <cell r="A46" t="str">
            <v>1 A 01 150 02</v>
          </cell>
          <cell r="B46" t="str">
            <v>Rocha p/ britagem com perfuratriz manual</v>
          </cell>
          <cell r="E46" t="str">
            <v>m3</v>
          </cell>
          <cell r="F46">
            <v>19.3</v>
          </cell>
        </row>
        <row r="47">
          <cell r="A47" t="str">
            <v>1 A 01 155 01</v>
          </cell>
          <cell r="B47" t="str">
            <v>Rachão e pedra-de-mão produzidos-(const e rest)</v>
          </cell>
          <cell r="E47" t="str">
            <v>m3</v>
          </cell>
          <cell r="F47">
            <v>13.77</v>
          </cell>
        </row>
        <row r="48">
          <cell r="A48" t="str">
            <v>1 A 01 170 01</v>
          </cell>
          <cell r="B48" t="str">
            <v>Areia extraída com equipamento tipo "drag-line"</v>
          </cell>
          <cell r="E48" t="str">
            <v>m3</v>
          </cell>
          <cell r="F48">
            <v>4.51</v>
          </cell>
        </row>
        <row r="49">
          <cell r="A49" t="str">
            <v>1 A 01 170 02</v>
          </cell>
          <cell r="B49" t="str">
            <v>Areia extraída com trator e carregadeira</v>
          </cell>
          <cell r="E49" t="str">
            <v>m3</v>
          </cell>
          <cell r="F49">
            <v>3.72</v>
          </cell>
        </row>
        <row r="50">
          <cell r="A50" t="str">
            <v>1 A 01 170 03</v>
          </cell>
          <cell r="B50" t="str">
            <v>Areia extraída com draga de sucção (tipo bomba)</v>
          </cell>
          <cell r="E50" t="str">
            <v>m3</v>
          </cell>
          <cell r="F50">
            <v>10.49</v>
          </cell>
        </row>
        <row r="51">
          <cell r="A51" t="str">
            <v>1 A 01 200 01</v>
          </cell>
          <cell r="B51" t="str">
            <v>Brita produzida em central de britagem de 80 m3/h</v>
          </cell>
          <cell r="E51" t="str">
            <v>m3</v>
          </cell>
          <cell r="F51">
            <v>16.3</v>
          </cell>
        </row>
        <row r="52">
          <cell r="A52" t="str">
            <v>1 A 01 200 02</v>
          </cell>
          <cell r="B52" t="str">
            <v>Brita produzida em central de britagem de 30 m3/h</v>
          </cell>
          <cell r="E52" t="str">
            <v>m3</v>
          </cell>
          <cell r="F52">
            <v>21.32</v>
          </cell>
        </row>
        <row r="53">
          <cell r="A53" t="str">
            <v>1 A 01 200 04</v>
          </cell>
          <cell r="B53" t="str">
            <v>Pedra de mão produzida manualmente (consv)</v>
          </cell>
          <cell r="E53" t="str">
            <v>m3</v>
          </cell>
          <cell r="F53">
            <v>24.22</v>
          </cell>
        </row>
        <row r="54">
          <cell r="A54" t="str">
            <v>1 A 01 390 02</v>
          </cell>
          <cell r="B54" t="str">
            <v>Usinagem de CBUQ (capa de rolamento)</v>
          </cell>
          <cell r="E54" t="str">
            <v>t</v>
          </cell>
          <cell r="F54">
            <v>21.02</v>
          </cell>
        </row>
        <row r="55">
          <cell r="A55" t="str">
            <v>1 A 01 390 03</v>
          </cell>
          <cell r="B55" t="str">
            <v>Usinagem de CBUQ (binder)</v>
          </cell>
          <cell r="E55" t="str">
            <v>t</v>
          </cell>
          <cell r="F55">
            <v>20.61</v>
          </cell>
        </row>
        <row r="56">
          <cell r="A56" t="str">
            <v>1 A 01 391 02</v>
          </cell>
          <cell r="B56" t="str">
            <v>Usinagem de areia-asfalto</v>
          </cell>
          <cell r="E56" t="str">
            <v>t</v>
          </cell>
          <cell r="F56">
            <v>23.73</v>
          </cell>
        </row>
        <row r="57">
          <cell r="A57" t="str">
            <v>1 A 01 395 01</v>
          </cell>
          <cell r="B57" t="str">
            <v>Usinagem de brita graduada</v>
          </cell>
          <cell r="E57" t="str">
            <v>m3</v>
          </cell>
          <cell r="F57">
            <v>28.11</v>
          </cell>
        </row>
        <row r="58">
          <cell r="A58" t="str">
            <v>1 A 01 395 02</v>
          </cell>
          <cell r="B58" t="str">
            <v>Usinagem de solo-brita</v>
          </cell>
          <cell r="E58" t="str">
            <v>m3</v>
          </cell>
          <cell r="F58">
            <v>15.54</v>
          </cell>
        </row>
        <row r="59">
          <cell r="A59" t="str">
            <v>1 A 01 396 01</v>
          </cell>
          <cell r="B59" t="str">
            <v>Usinagem de solo-cimento</v>
          </cell>
          <cell r="E59" t="str">
            <v>m3</v>
          </cell>
          <cell r="F59">
            <v>74.66</v>
          </cell>
        </row>
        <row r="60">
          <cell r="A60" t="str">
            <v>1 A 01 396 02</v>
          </cell>
          <cell r="B60" t="str">
            <v>Usinagem de solo melhorado com cimento.</v>
          </cell>
          <cell r="E60" t="str">
            <v>m3</v>
          </cell>
          <cell r="F60">
            <v>40.020000000000003</v>
          </cell>
        </row>
        <row r="61">
          <cell r="A61" t="str">
            <v>1 A 01 397 02</v>
          </cell>
          <cell r="B61" t="str">
            <v>Usinagem de P.M.F.</v>
          </cell>
          <cell r="E61" t="str">
            <v>m3</v>
          </cell>
          <cell r="F61">
            <v>27.83</v>
          </cell>
        </row>
        <row r="62">
          <cell r="A62" t="str">
            <v>1 A 01 398 02</v>
          </cell>
          <cell r="B62" t="str">
            <v>Usinagem de CBUQ p/ reciclagem em usina fixa.</v>
          </cell>
          <cell r="E62" t="str">
            <v>t</v>
          </cell>
          <cell r="F62">
            <v>17.48</v>
          </cell>
        </row>
        <row r="63">
          <cell r="A63" t="str">
            <v>1 A 01 401 01</v>
          </cell>
          <cell r="B63" t="str">
            <v>Fôrma comum de madeira</v>
          </cell>
          <cell r="E63" t="str">
            <v>m2</v>
          </cell>
          <cell r="F63">
            <v>23.01</v>
          </cell>
        </row>
        <row r="64">
          <cell r="A64" t="str">
            <v>1 A 01 402 01</v>
          </cell>
          <cell r="B64" t="str">
            <v>Fôrma de placa compensada resinada</v>
          </cell>
          <cell r="E64" t="str">
            <v>m2</v>
          </cell>
          <cell r="F64">
            <v>18.27</v>
          </cell>
        </row>
        <row r="65">
          <cell r="A65" t="str">
            <v>1 A 01 403 01</v>
          </cell>
          <cell r="B65" t="str">
            <v>Fôrma de placa compensada plastificada</v>
          </cell>
          <cell r="E65" t="str">
            <v>m2</v>
          </cell>
          <cell r="F65">
            <v>20.22</v>
          </cell>
        </row>
        <row r="66">
          <cell r="A66" t="str">
            <v>1 A 01 404 01</v>
          </cell>
          <cell r="B66" t="str">
            <v>Fôrma para tubulão</v>
          </cell>
          <cell r="E66" t="str">
            <v>m2</v>
          </cell>
          <cell r="F66">
            <v>12.33</v>
          </cell>
        </row>
        <row r="67">
          <cell r="A67" t="str">
            <v>1 A 01 407 01</v>
          </cell>
          <cell r="B67" t="str">
            <v>Confecção e lançam. de concreto magro em betoneira</v>
          </cell>
          <cell r="E67" t="str">
            <v>m3</v>
          </cell>
          <cell r="F67">
            <v>134.68</v>
          </cell>
        </row>
        <row r="68">
          <cell r="A68" t="str">
            <v>1 A 01 408 01</v>
          </cell>
          <cell r="B68" t="str">
            <v>Concreto fck=8MPa contr raz uso geral conf e lanç</v>
          </cell>
          <cell r="E68" t="str">
            <v>m3</v>
          </cell>
          <cell r="F68">
            <v>160.74</v>
          </cell>
        </row>
        <row r="69">
          <cell r="A69" t="str">
            <v>1 A 01 410 01</v>
          </cell>
          <cell r="B69" t="str">
            <v>Concreto fck=10MPa contr raz uso geral conf e lanç</v>
          </cell>
          <cell r="E69" t="str">
            <v>m3</v>
          </cell>
          <cell r="F69">
            <v>169.68</v>
          </cell>
        </row>
        <row r="70">
          <cell r="A70" t="str">
            <v>1 A 01 412 01</v>
          </cell>
          <cell r="B70" t="str">
            <v>Concreto fck=12MPa contr raz uso geral conf e lanç</v>
          </cell>
          <cell r="E70" t="str">
            <v>m3</v>
          </cell>
          <cell r="F70">
            <v>179.02</v>
          </cell>
        </row>
        <row r="71">
          <cell r="A71" t="str">
            <v>1 A 01 415 01</v>
          </cell>
          <cell r="B71" t="str">
            <v>Concr estr fck=15MPa contr raz uso ger conf e lanç</v>
          </cell>
          <cell r="E71" t="str">
            <v>m3</v>
          </cell>
          <cell r="F71">
            <v>189.13</v>
          </cell>
        </row>
        <row r="72">
          <cell r="A72" t="str">
            <v>1 A 01 418 01</v>
          </cell>
          <cell r="B72" t="str">
            <v>Concr estr fck=18MPa contr raz uso ger conf e lanç</v>
          </cell>
          <cell r="E72" t="str">
            <v>m3</v>
          </cell>
          <cell r="F72">
            <v>198.85</v>
          </cell>
        </row>
        <row r="73">
          <cell r="A73" t="str">
            <v>1 A 01 422 01</v>
          </cell>
          <cell r="B73" t="str">
            <v>Concr estr fck=22MPa contr raz uso ger conf e lanç</v>
          </cell>
          <cell r="E73" t="str">
            <v>m3</v>
          </cell>
          <cell r="F73">
            <v>216.35</v>
          </cell>
        </row>
        <row r="74">
          <cell r="A74" t="str">
            <v>1 A 01 423 00</v>
          </cell>
          <cell r="B74" t="str">
            <v>Concreto fck=18MPa para pré-moldados (tubos)</v>
          </cell>
          <cell r="E74" t="str">
            <v>m3</v>
          </cell>
          <cell r="F74">
            <v>192.05</v>
          </cell>
        </row>
        <row r="75">
          <cell r="A75" t="str">
            <v>1 A 01 424 00</v>
          </cell>
          <cell r="B75" t="str">
            <v>Concreto poroso para pré-moldados (tubos)</v>
          </cell>
          <cell r="E75" t="str">
            <v>m3</v>
          </cell>
          <cell r="F75">
            <v>195.59</v>
          </cell>
        </row>
        <row r="76">
          <cell r="A76" t="str">
            <v>1 A 01 450 01</v>
          </cell>
          <cell r="B76" t="str">
            <v>Escoramento de bueiros celulares</v>
          </cell>
          <cell r="E76" t="str">
            <v>m3</v>
          </cell>
          <cell r="F76">
            <v>22.81</v>
          </cell>
        </row>
        <row r="77">
          <cell r="A77" t="str">
            <v>1 A 01 512 10</v>
          </cell>
          <cell r="B77" t="str">
            <v>Concreto ciclópico fck=12 MPa</v>
          </cell>
          <cell r="E77" t="str">
            <v>m3</v>
          </cell>
          <cell r="F77">
            <v>135.63</v>
          </cell>
        </row>
        <row r="78">
          <cell r="A78" t="str">
            <v>1 A 01 515 10</v>
          </cell>
          <cell r="B78" t="str">
            <v>Concreto ciclópico fck=15 MPa</v>
          </cell>
          <cell r="E78" t="str">
            <v>m3</v>
          </cell>
          <cell r="F78">
            <v>142.71</v>
          </cell>
        </row>
        <row r="79">
          <cell r="A79" t="str">
            <v>1 A 01 580 01</v>
          </cell>
          <cell r="B79" t="str">
            <v>Fornecimento, preparo e colocação formas aço CA 60</v>
          </cell>
          <cell r="E79" t="str">
            <v>kg</v>
          </cell>
          <cell r="F79">
            <v>3.8</v>
          </cell>
        </row>
        <row r="80">
          <cell r="A80" t="str">
            <v>1 A 01 580 02</v>
          </cell>
          <cell r="B80" t="str">
            <v>Fornecimento, preparo e colocação formas aço CA 50</v>
          </cell>
          <cell r="E80" t="str">
            <v>kg</v>
          </cell>
          <cell r="F80">
            <v>3.62</v>
          </cell>
        </row>
        <row r="81">
          <cell r="A81" t="str">
            <v>1 A 01 580 03</v>
          </cell>
          <cell r="B81" t="str">
            <v>Fornecimento, preparo e colocação formas aço CA 25</v>
          </cell>
          <cell r="E81" t="str">
            <v>kg</v>
          </cell>
          <cell r="F81">
            <v>3.65</v>
          </cell>
        </row>
        <row r="82">
          <cell r="A82" t="str">
            <v>1 A 01 603 01</v>
          </cell>
          <cell r="B82" t="str">
            <v>Argamassa cimento-areia 1:3</v>
          </cell>
          <cell r="E82" t="str">
            <v>m3</v>
          </cell>
          <cell r="F82">
            <v>217.24</v>
          </cell>
        </row>
        <row r="83">
          <cell r="A83" t="str">
            <v>1 A 01 604 01</v>
          </cell>
          <cell r="B83" t="str">
            <v>Argamassa cimento-areia 1:4</v>
          </cell>
          <cell r="E83" t="str">
            <v>m3</v>
          </cell>
          <cell r="F83">
            <v>178.49</v>
          </cell>
        </row>
        <row r="84">
          <cell r="A84" t="str">
            <v>1 A 01 606 01</v>
          </cell>
          <cell r="B84" t="str">
            <v>Argamassa cimento-areia 1:6</v>
          </cell>
          <cell r="E84" t="str">
            <v>m3</v>
          </cell>
          <cell r="F84">
            <v>149.31</v>
          </cell>
        </row>
        <row r="85">
          <cell r="A85" t="str">
            <v>1 A 01 620 01</v>
          </cell>
          <cell r="B85" t="str">
            <v>Argamassa cimento-solo 1:10</v>
          </cell>
          <cell r="E85" t="str">
            <v>m3</v>
          </cell>
          <cell r="F85">
            <v>92.93</v>
          </cell>
        </row>
        <row r="86">
          <cell r="A86" t="str">
            <v>1 A 01 653 00</v>
          </cell>
          <cell r="B86" t="str">
            <v>Usinagem para sub-base de concreto rolado</v>
          </cell>
          <cell r="E86" t="str">
            <v>m3</v>
          </cell>
          <cell r="F86">
            <v>78.349999999999994</v>
          </cell>
        </row>
        <row r="87">
          <cell r="A87" t="str">
            <v>1 A 01 654 00</v>
          </cell>
          <cell r="B87" t="str">
            <v>Usinagem p/ sub-base de concr. de cimento portland</v>
          </cell>
          <cell r="E87" t="str">
            <v>m3</v>
          </cell>
          <cell r="F87">
            <v>80.790000000000006</v>
          </cell>
        </row>
        <row r="88">
          <cell r="A88" t="str">
            <v>1 A 01 656 00</v>
          </cell>
          <cell r="B88" t="str">
            <v>Usinagem p/ conc. de cim. portland c/ forma desliz</v>
          </cell>
          <cell r="E88" t="str">
            <v>m3</v>
          </cell>
          <cell r="F88">
            <v>198.02</v>
          </cell>
        </row>
        <row r="89">
          <cell r="A89" t="str">
            <v>1 A 01 657 00</v>
          </cell>
          <cell r="B89" t="str">
            <v>Usinagem p/ conc.cim. portland c/ equip. peq. por.</v>
          </cell>
          <cell r="E89" t="str">
            <v>m3</v>
          </cell>
          <cell r="F89">
            <v>204.65</v>
          </cell>
        </row>
        <row r="90">
          <cell r="A90" t="str">
            <v>1 A 01 700 00</v>
          </cell>
          <cell r="B90" t="str">
            <v>Fabricação de peças pré mold. de conc. p/ pavim.</v>
          </cell>
          <cell r="E90" t="str">
            <v>m3</v>
          </cell>
          <cell r="F90">
            <v>287.92</v>
          </cell>
        </row>
        <row r="91">
          <cell r="A91" t="str">
            <v>1 A 01 720 00</v>
          </cell>
          <cell r="B91" t="str">
            <v>Concreto fck=18MPa p/ pré-moldados (guarda-corpo)</v>
          </cell>
          <cell r="E91" t="str">
            <v>m3</v>
          </cell>
          <cell r="F91">
            <v>193.95</v>
          </cell>
        </row>
        <row r="92">
          <cell r="A92" t="str">
            <v>1 A 01 720 01</v>
          </cell>
          <cell r="B92" t="str">
            <v>Guarda-corpo tipo GM, moldado no local</v>
          </cell>
          <cell r="E92" t="str">
            <v>m</v>
          </cell>
          <cell r="F92">
            <v>135.57</v>
          </cell>
        </row>
        <row r="93">
          <cell r="A93" t="str">
            <v>1 A 01 720 02</v>
          </cell>
          <cell r="B93" t="str">
            <v>Fabricação de Guarda-corpo</v>
          </cell>
          <cell r="E93" t="str">
            <v>m</v>
          </cell>
          <cell r="F93">
            <v>24.2</v>
          </cell>
        </row>
        <row r="94">
          <cell r="A94" t="str">
            <v>1 A 01 725 01</v>
          </cell>
          <cell r="B94" t="str">
            <v>Fabricação de balizador de concreto</v>
          </cell>
          <cell r="E94" t="str">
            <v>un</v>
          </cell>
          <cell r="F94">
            <v>7.61</v>
          </cell>
        </row>
        <row r="95">
          <cell r="A95" t="str">
            <v>1 A 01 730 00</v>
          </cell>
          <cell r="B95" t="str">
            <v>Concreto fck=18MPa p/ pré moldados (mourões)</v>
          </cell>
          <cell r="E95" t="str">
            <v>m3</v>
          </cell>
          <cell r="F95">
            <v>222.81</v>
          </cell>
        </row>
        <row r="96">
          <cell r="A96" t="str">
            <v>1 A 01 730 01</v>
          </cell>
          <cell r="B96" t="str">
            <v>Fabr. mourão de concr. esticador seção quad. 15cm</v>
          </cell>
          <cell r="E96" t="str">
            <v>un</v>
          </cell>
          <cell r="F96">
            <v>23.5</v>
          </cell>
        </row>
        <row r="97">
          <cell r="A97" t="str">
            <v>1 A 01 730 02</v>
          </cell>
          <cell r="B97" t="str">
            <v>Fabr. mourão de concr esticador seção triang. 15cm</v>
          </cell>
          <cell r="E97" t="str">
            <v>un</v>
          </cell>
          <cell r="F97">
            <v>14.8</v>
          </cell>
        </row>
        <row r="98">
          <cell r="A98" t="str">
            <v>1 A 01 735 01</v>
          </cell>
          <cell r="B98" t="str">
            <v>Fabr. mourão de concreto suporte seção quad. 11cm</v>
          </cell>
          <cell r="E98" t="str">
            <v>un</v>
          </cell>
          <cell r="F98">
            <v>16.170000000000002</v>
          </cell>
        </row>
        <row r="99">
          <cell r="A99" t="str">
            <v>1 A 01 735 02</v>
          </cell>
          <cell r="B99" t="str">
            <v>Fabr. mourão de concr. suporte seção triang. 11cm</v>
          </cell>
          <cell r="E99" t="str">
            <v>un</v>
          </cell>
          <cell r="F99">
            <v>10.56</v>
          </cell>
        </row>
        <row r="100">
          <cell r="A100" t="str">
            <v>1 A 01 739 01</v>
          </cell>
          <cell r="B100" t="str">
            <v>Confecção de tubos de concreto D=0,20m</v>
          </cell>
          <cell r="E100" t="str">
            <v>m</v>
          </cell>
          <cell r="F100">
            <v>9.2100000000000009</v>
          </cell>
        </row>
        <row r="101">
          <cell r="A101" t="str">
            <v>1 A 01 740 01</v>
          </cell>
          <cell r="B101" t="str">
            <v>Confecção de tubos de concreto perfurado D=0,20m</v>
          </cell>
          <cell r="E101" t="str">
            <v>m</v>
          </cell>
          <cell r="F101">
            <v>9.43</v>
          </cell>
        </row>
        <row r="102">
          <cell r="A102" t="str">
            <v>1 A 01 741 01</v>
          </cell>
          <cell r="B102" t="str">
            <v>Confecção de tubos de concreto poroso D=0,20m</v>
          </cell>
          <cell r="E102" t="str">
            <v>m</v>
          </cell>
          <cell r="F102">
            <v>9.31</v>
          </cell>
        </row>
        <row r="103">
          <cell r="A103" t="str">
            <v>1 A 01 745 01</v>
          </cell>
          <cell r="B103" t="str">
            <v>Confecção de tubos de concreto D=0,30m</v>
          </cell>
          <cell r="E103" t="str">
            <v>m</v>
          </cell>
          <cell r="F103">
            <v>15.16</v>
          </cell>
        </row>
        <row r="104">
          <cell r="A104" t="str">
            <v>1 A 01 746 01</v>
          </cell>
          <cell r="B104" t="str">
            <v>Confecção de tubos de concreto perfurado D=0,30m</v>
          </cell>
          <cell r="E104" t="str">
            <v>m</v>
          </cell>
          <cell r="F104">
            <v>15.38</v>
          </cell>
        </row>
        <row r="105">
          <cell r="A105" t="str">
            <v>1 A 01 747 01</v>
          </cell>
          <cell r="B105" t="str">
            <v>Confecção de tubos de concreto poroso D=0,30m</v>
          </cell>
          <cell r="E105" t="str">
            <v>m</v>
          </cell>
          <cell r="F105">
            <v>15.36</v>
          </cell>
        </row>
        <row r="106">
          <cell r="A106" t="str">
            <v>1 A 01 751 01</v>
          </cell>
          <cell r="B106" t="str">
            <v>Confecção de tubos de concreto D=0,40m</v>
          </cell>
          <cell r="E106" t="str">
            <v>m</v>
          </cell>
          <cell r="F106">
            <v>22.53</v>
          </cell>
        </row>
        <row r="107">
          <cell r="A107" t="str">
            <v>1 A 01 752 01</v>
          </cell>
          <cell r="B107" t="str">
            <v>Confecção de tubos de concreto perfurado D=0,40m</v>
          </cell>
          <cell r="E107" t="str">
            <v>m</v>
          </cell>
          <cell r="F107">
            <v>22.75</v>
          </cell>
        </row>
        <row r="108">
          <cell r="A108" t="str">
            <v>1 A 01 753 01</v>
          </cell>
          <cell r="B108" t="str">
            <v>Confecção de tubos de concreto poroso D=0,40m</v>
          </cell>
          <cell r="E108" t="str">
            <v>m</v>
          </cell>
          <cell r="F108">
            <v>22.84</v>
          </cell>
        </row>
        <row r="109">
          <cell r="A109" t="str">
            <v>1 A 01 755 01</v>
          </cell>
          <cell r="B109" t="str">
            <v>Confecção de tubos de concreto armado D=0,60m CA-4</v>
          </cell>
          <cell r="E109" t="str">
            <v>m</v>
          </cell>
          <cell r="F109">
            <v>90.58</v>
          </cell>
        </row>
        <row r="110">
          <cell r="A110" t="str">
            <v>1 A 01 760 01</v>
          </cell>
          <cell r="B110" t="str">
            <v>Confecção de tubos de concreto armado D=0,80m CA-4</v>
          </cell>
          <cell r="E110" t="str">
            <v>m</v>
          </cell>
          <cell r="F110">
            <v>138.6</v>
          </cell>
        </row>
        <row r="111">
          <cell r="A111" t="str">
            <v>1 A 01 765 01</v>
          </cell>
          <cell r="B111" t="str">
            <v>Confecção de tubos de concreto armado D=1,00m CA-4</v>
          </cell>
          <cell r="E111" t="str">
            <v>m</v>
          </cell>
          <cell r="F111">
            <v>209.05</v>
          </cell>
        </row>
        <row r="112">
          <cell r="A112" t="str">
            <v>1 A 01 770 01</v>
          </cell>
          <cell r="B112" t="str">
            <v>Confecção de tubos de concreto armado D=1,20m CA-4</v>
          </cell>
          <cell r="E112" t="str">
            <v>m</v>
          </cell>
          <cell r="F112">
            <v>290.89</v>
          </cell>
        </row>
        <row r="113">
          <cell r="A113" t="str">
            <v>1 A 01 775 01</v>
          </cell>
          <cell r="B113" t="str">
            <v>Confecção de tubos de concreto armado D=1,50m CA-4</v>
          </cell>
          <cell r="E113" t="str">
            <v>m</v>
          </cell>
          <cell r="F113">
            <v>452.94</v>
          </cell>
        </row>
        <row r="114">
          <cell r="A114" t="str">
            <v>1 A 01 780 01</v>
          </cell>
          <cell r="B114" t="str">
            <v>Obtenção de grama para replantio</v>
          </cell>
          <cell r="E114" t="str">
            <v>m2</v>
          </cell>
          <cell r="F114">
            <v>0.67</v>
          </cell>
        </row>
        <row r="115">
          <cell r="A115" t="str">
            <v>1 A 01 790 01</v>
          </cell>
          <cell r="B115" t="str">
            <v>Guia de madeira - 2,5 x 7,0 cm</v>
          </cell>
          <cell r="E115" t="str">
            <v>m</v>
          </cell>
          <cell r="F115">
            <v>0.94</v>
          </cell>
        </row>
        <row r="116">
          <cell r="A116" t="str">
            <v>1 A 01 790 02</v>
          </cell>
          <cell r="B116" t="str">
            <v>Guia de madeira - 2,5 x 10,0 cm</v>
          </cell>
          <cell r="E116" t="str">
            <v>m</v>
          </cell>
          <cell r="F116">
            <v>1.19</v>
          </cell>
        </row>
        <row r="117">
          <cell r="A117" t="str">
            <v>1 A 01 800 01</v>
          </cell>
          <cell r="B117" t="str">
            <v>Chapa de aço 16 rec. para placa de sinalização</v>
          </cell>
          <cell r="E117" t="str">
            <v>m2</v>
          </cell>
          <cell r="F117">
            <v>14.12</v>
          </cell>
        </row>
        <row r="118">
          <cell r="A118" t="str">
            <v>1 A 01 810 01</v>
          </cell>
          <cell r="B118" t="str">
            <v>Calha metálica semi-circular D=0,40 m</v>
          </cell>
          <cell r="E118" t="str">
            <v>m</v>
          </cell>
          <cell r="F118">
            <v>94.26</v>
          </cell>
        </row>
        <row r="119">
          <cell r="A119" t="str">
            <v>1 A 01 850 01</v>
          </cell>
          <cell r="B119" t="str">
            <v>Confecção de placa de sinalização semi-refletiva</v>
          </cell>
          <cell r="E119" t="str">
            <v>m2</v>
          </cell>
          <cell r="F119">
            <v>111.28</v>
          </cell>
        </row>
        <row r="120">
          <cell r="A120" t="str">
            <v>1 A 01 860 01</v>
          </cell>
          <cell r="B120" t="str">
            <v>Confecção de placa de sinalização tot. refletiva</v>
          </cell>
          <cell r="E120" t="str">
            <v>m2</v>
          </cell>
          <cell r="F120">
            <v>156.53</v>
          </cell>
        </row>
        <row r="121">
          <cell r="A121" t="str">
            <v>1 A 01 870 01</v>
          </cell>
          <cell r="B121" t="str">
            <v>Confecção de suporte e travessa p/ placa de sinal.</v>
          </cell>
          <cell r="E121" t="str">
            <v>un</v>
          </cell>
          <cell r="F121">
            <v>18.64</v>
          </cell>
        </row>
        <row r="122">
          <cell r="A122" t="str">
            <v>1 A 01 890 01</v>
          </cell>
          <cell r="B122" t="str">
            <v>Escavação manual em material de 1a categoria</v>
          </cell>
          <cell r="E122" t="str">
            <v>m3</v>
          </cell>
          <cell r="F122">
            <v>14.07</v>
          </cell>
        </row>
        <row r="123">
          <cell r="A123" t="str">
            <v>1 A 01 891 01</v>
          </cell>
          <cell r="B123" t="str">
            <v>Escavação manual de vala em material de 1a cat.</v>
          </cell>
          <cell r="E123" t="str">
            <v>m3</v>
          </cell>
          <cell r="F123">
            <v>16.27</v>
          </cell>
        </row>
        <row r="124">
          <cell r="A124" t="str">
            <v>1 A 01 892 01</v>
          </cell>
          <cell r="B124" t="str">
            <v>Escavação mecânica de vala em material de 1a cat.</v>
          </cell>
          <cell r="E124" t="str">
            <v>m3</v>
          </cell>
          <cell r="F124">
            <v>2.74</v>
          </cell>
        </row>
        <row r="125">
          <cell r="A125" t="str">
            <v>1 A 01 893 01</v>
          </cell>
          <cell r="B125" t="str">
            <v>Compactação manual</v>
          </cell>
          <cell r="E125" t="str">
            <v>m3</v>
          </cell>
          <cell r="F125">
            <v>7.11</v>
          </cell>
        </row>
        <row r="126">
          <cell r="A126" t="str">
            <v>1 A 01 894 01</v>
          </cell>
          <cell r="B126" t="str">
            <v>Lastro de brita</v>
          </cell>
          <cell r="E126" t="str">
            <v>m3</v>
          </cell>
          <cell r="F126">
            <v>24.14</v>
          </cell>
        </row>
        <row r="127">
          <cell r="A127" t="str">
            <v>1 A 99 001 00</v>
          </cell>
          <cell r="B127" t="str">
            <v>Mistura areia-asfalto usinada a frio</v>
          </cell>
          <cell r="E127" t="str">
            <v>m3</v>
          </cell>
          <cell r="F127">
            <v>0</v>
          </cell>
        </row>
        <row r="128">
          <cell r="A128" t="str">
            <v>1 A 99 002 00</v>
          </cell>
          <cell r="B128" t="str">
            <v>Mistura areia-asfalto usinada a quente</v>
          </cell>
          <cell r="E128" t="str">
            <v>m3</v>
          </cell>
          <cell r="F128">
            <v>0</v>
          </cell>
        </row>
        <row r="129">
          <cell r="A129" t="str">
            <v>1 A 99 003 00</v>
          </cell>
          <cell r="B129" t="str">
            <v>Mistura betuminosa usinada a frio</v>
          </cell>
          <cell r="E129" t="str">
            <v>m3</v>
          </cell>
          <cell r="F129">
            <v>0</v>
          </cell>
        </row>
        <row r="130">
          <cell r="A130" t="str">
            <v>1 A 99 004 00</v>
          </cell>
          <cell r="B130" t="str">
            <v>Mistura betuminosa usinada a quente</v>
          </cell>
          <cell r="E130" t="str">
            <v>m3</v>
          </cell>
          <cell r="F130">
            <v>0</v>
          </cell>
        </row>
        <row r="131">
          <cell r="A131" t="str">
            <v>1 A 99 005 00</v>
          </cell>
          <cell r="B131" t="str">
            <v>Mistura betuminosa</v>
          </cell>
          <cell r="E131" t="str">
            <v>m3</v>
          </cell>
          <cell r="F131">
            <v>0</v>
          </cell>
        </row>
        <row r="132">
          <cell r="A132" t="str">
            <v>1 B 00 301 00</v>
          </cell>
          <cell r="B132" t="str">
            <v>Alvenaria de pedra argamassada</v>
          </cell>
          <cell r="E132" t="str">
            <v>m3</v>
          </cell>
          <cell r="F132">
            <v>105.07</v>
          </cell>
        </row>
        <row r="133">
          <cell r="A133" t="str">
            <v>1 B 00 902 01</v>
          </cell>
          <cell r="B133" t="str">
            <v>Alvenaria de tijolos</v>
          </cell>
          <cell r="E133" t="str">
            <v>m2</v>
          </cell>
          <cell r="F133">
            <v>25</v>
          </cell>
        </row>
        <row r="134">
          <cell r="A134" t="str">
            <v>1 B 00 903 01</v>
          </cell>
          <cell r="B134" t="str">
            <v>Dentes para bueiros duplos D=1,00 m</v>
          </cell>
          <cell r="E134" t="str">
            <v>und</v>
          </cell>
          <cell r="F134">
            <v>79.489999999999995</v>
          </cell>
        </row>
        <row r="135">
          <cell r="A135" t="str">
            <v>1 B 00 904 01</v>
          </cell>
          <cell r="B135" t="str">
            <v>Dentes para bueiros duplos D=1,20 m</v>
          </cell>
          <cell r="E135" t="str">
            <v>und</v>
          </cell>
          <cell r="F135">
            <v>89.9</v>
          </cell>
        </row>
        <row r="136">
          <cell r="A136" t="str">
            <v>1 B 00 905 01</v>
          </cell>
          <cell r="B136" t="str">
            <v>Dentes para bueiros duplos D=1,50 m</v>
          </cell>
          <cell r="E136" t="str">
            <v>und</v>
          </cell>
          <cell r="F136">
            <v>111.04</v>
          </cell>
        </row>
        <row r="137">
          <cell r="A137" t="str">
            <v>1 B 00 906 01</v>
          </cell>
          <cell r="B137" t="str">
            <v>Dentes para bueiros simples D=0,60 m</v>
          </cell>
          <cell r="E137" t="str">
            <v>und</v>
          </cell>
          <cell r="F137">
            <v>26.82</v>
          </cell>
        </row>
        <row r="138">
          <cell r="A138" t="str">
            <v>1 B 00 907 01</v>
          </cell>
          <cell r="B138" t="str">
            <v>Dentes para bueiros simples D=0,80 m</v>
          </cell>
          <cell r="E138" t="str">
            <v>und</v>
          </cell>
          <cell r="F138">
            <v>33.369999999999997</v>
          </cell>
        </row>
        <row r="139">
          <cell r="A139" t="str">
            <v>1 B 00 908 01</v>
          </cell>
          <cell r="B139" t="str">
            <v>Dentes para bueiros simples D=1,00 m</v>
          </cell>
          <cell r="E139" t="str">
            <v>und</v>
          </cell>
          <cell r="F139">
            <v>39.67</v>
          </cell>
        </row>
        <row r="140">
          <cell r="A140" t="str">
            <v>1 B 00 909 01</v>
          </cell>
          <cell r="B140" t="str">
            <v>Dentes para bueiros simples D=1,20 m</v>
          </cell>
          <cell r="E140" t="str">
            <v>und</v>
          </cell>
          <cell r="F140">
            <v>45.01</v>
          </cell>
        </row>
        <row r="141">
          <cell r="A141" t="str">
            <v>1 B 00 910 01</v>
          </cell>
          <cell r="B141" t="str">
            <v>Dentes para bueiros simples D=1,50 m</v>
          </cell>
          <cell r="E141" t="str">
            <v>und</v>
          </cell>
          <cell r="F141">
            <v>57.18</v>
          </cell>
        </row>
        <row r="142">
          <cell r="A142" t="str">
            <v>1 B 00 911 01</v>
          </cell>
          <cell r="B142" t="str">
            <v>Dentes para bueiros triplos D=1,00 m</v>
          </cell>
          <cell r="E142" t="str">
            <v>und</v>
          </cell>
          <cell r="F142">
            <v>116.43</v>
          </cell>
        </row>
        <row r="143">
          <cell r="A143" t="str">
            <v>1 B 00 912 01</v>
          </cell>
          <cell r="B143" t="str">
            <v>Dentes para bueiros triplos D=1,20 m</v>
          </cell>
          <cell r="E143" t="str">
            <v>und</v>
          </cell>
          <cell r="F143">
            <v>134.91999999999999</v>
          </cell>
        </row>
        <row r="144">
          <cell r="A144" t="str">
            <v>1 B 00 913 01</v>
          </cell>
          <cell r="B144" t="str">
            <v>Dentes para bueiros triplos D=1,50 m</v>
          </cell>
          <cell r="E144" t="str">
            <v>und</v>
          </cell>
          <cell r="F144">
            <v>164.46</v>
          </cell>
        </row>
        <row r="145">
          <cell r="A145" t="str">
            <v>1 B 00 999 06</v>
          </cell>
          <cell r="B145" t="str">
            <v>Solo local / selo de argila apiloado</v>
          </cell>
          <cell r="E145" t="str">
            <v>m3</v>
          </cell>
          <cell r="F145">
            <v>7.62</v>
          </cell>
        </row>
        <row r="146">
          <cell r="A146" t="str">
            <v>1 B 02 702 00</v>
          </cell>
          <cell r="B146" t="str">
            <v>Limp. e enchim. junta pav. concr. (const e rest)</v>
          </cell>
          <cell r="E146" t="str">
            <v>m</v>
          </cell>
          <cell r="F146">
            <v>1.99</v>
          </cell>
        </row>
        <row r="147">
          <cell r="B147" t="str">
            <v>Construção</v>
          </cell>
        </row>
        <row r="148">
          <cell r="A148" t="str">
            <v>2 S 01 000 00</v>
          </cell>
          <cell r="B148" t="str">
            <v>Desm. dest. limpeza áreas c/arv. diam. até 0,15 m</v>
          </cell>
          <cell r="E148" t="str">
            <v>m2</v>
          </cell>
          <cell r="F148">
            <v>0.21</v>
          </cell>
        </row>
        <row r="149">
          <cell r="A149" t="str">
            <v>2 S 01 010 00</v>
          </cell>
          <cell r="B149" t="str">
            <v>Destocamento de árvores D=0,15 a 0,30 m</v>
          </cell>
          <cell r="E149" t="str">
            <v>und</v>
          </cell>
          <cell r="F149">
            <v>21.1</v>
          </cell>
        </row>
        <row r="150">
          <cell r="A150" t="str">
            <v>2 S 01 012 00</v>
          </cell>
          <cell r="B150" t="str">
            <v>Destocamento de árvores c/diâm. &gt; 0,30 m</v>
          </cell>
          <cell r="E150" t="str">
            <v>und</v>
          </cell>
          <cell r="F150">
            <v>52.76</v>
          </cell>
        </row>
        <row r="151">
          <cell r="A151" t="str">
            <v>2 S 01 100 01</v>
          </cell>
          <cell r="B151" t="str">
            <v>Esc. carga transp. mat 1ª cat DMT 50 m</v>
          </cell>
          <cell r="E151" t="str">
            <v>m3</v>
          </cell>
          <cell r="F151">
            <v>1.1200000000000001</v>
          </cell>
        </row>
        <row r="152">
          <cell r="A152" t="str">
            <v>2 S 01 100 02</v>
          </cell>
          <cell r="B152" t="str">
            <v>Esc. carga transp. mat 1ª cat DMT 50 a 200m c/m</v>
          </cell>
          <cell r="E152" t="str">
            <v>m3</v>
          </cell>
          <cell r="F152">
            <v>3.48</v>
          </cell>
        </row>
        <row r="153">
          <cell r="A153" t="str">
            <v>2 S 01 100 03</v>
          </cell>
          <cell r="B153" t="str">
            <v>Esc. carga transp. mat 1ª cat DMT 200 a 400m c/m</v>
          </cell>
          <cell r="E153" t="str">
            <v>m3</v>
          </cell>
          <cell r="F153">
            <v>4.2300000000000004</v>
          </cell>
        </row>
        <row r="154">
          <cell r="A154" t="str">
            <v>2 S 01 100 04</v>
          </cell>
          <cell r="B154" t="str">
            <v>Esc. carga transp. mat 1ª cat DMT 400 a 600m c/m</v>
          </cell>
          <cell r="E154" t="str">
            <v>m3</v>
          </cell>
          <cell r="F154">
            <v>5.0199999999999996</v>
          </cell>
        </row>
        <row r="155">
          <cell r="A155" t="str">
            <v>2 S 01 100 05</v>
          </cell>
          <cell r="B155" t="str">
            <v>Esc. carga transp. mat 1ª cat DMT 600 a 800m c/m</v>
          </cell>
          <cell r="E155" t="str">
            <v>m3</v>
          </cell>
          <cell r="F155">
            <v>5.72</v>
          </cell>
        </row>
        <row r="156">
          <cell r="A156" t="str">
            <v>2 S 01 100 06</v>
          </cell>
          <cell r="B156" t="str">
            <v>Esc. carga transp. mat 1ª cat DMT 800 a 1000m c/m</v>
          </cell>
          <cell r="E156" t="str">
            <v>m3</v>
          </cell>
          <cell r="F156">
            <v>6.59</v>
          </cell>
        </row>
        <row r="157">
          <cell r="A157" t="str">
            <v>2 S 01 100 07</v>
          </cell>
          <cell r="B157" t="str">
            <v>Esc. carga transp. mat 1ª cat DMT 1000 a 1200m c/m</v>
          </cell>
          <cell r="E157" t="str">
            <v>m3</v>
          </cell>
          <cell r="F157">
            <v>7.51</v>
          </cell>
        </row>
        <row r="158">
          <cell r="A158" t="str">
            <v>2 S 01 100 08</v>
          </cell>
          <cell r="B158" t="str">
            <v>Esc. carga transp. mat 1ª cat DMT 1200 a 1400m c/m</v>
          </cell>
          <cell r="E158" t="str">
            <v>m3</v>
          </cell>
          <cell r="F158">
            <v>8.36</v>
          </cell>
        </row>
        <row r="159">
          <cell r="A159" t="str">
            <v>2 S 01 100 09</v>
          </cell>
          <cell r="B159" t="str">
            <v>Esc. carga tr. mat 1ª c. DMT 50 a 200m c/carreg</v>
          </cell>
          <cell r="E159" t="str">
            <v>m3</v>
          </cell>
          <cell r="F159">
            <v>3.63</v>
          </cell>
        </row>
        <row r="160">
          <cell r="A160" t="str">
            <v>2 S 01 100 10</v>
          </cell>
          <cell r="B160" t="str">
            <v>Esc. carga tr. mat 1ª c. DMT 200 a 400m c/carreg</v>
          </cell>
          <cell r="E160" t="str">
            <v>m3</v>
          </cell>
          <cell r="F160">
            <v>3.91</v>
          </cell>
        </row>
        <row r="161">
          <cell r="A161" t="str">
            <v>2 S 01 100 11</v>
          </cell>
          <cell r="B161" t="str">
            <v>Esc. carga tr. mat 1ª c. DMT 400 a 600m c/carreg</v>
          </cell>
          <cell r="E161" t="str">
            <v>m3</v>
          </cell>
          <cell r="F161">
            <v>4.1100000000000003</v>
          </cell>
        </row>
        <row r="162">
          <cell r="A162" t="str">
            <v>2 S 01 100 12</v>
          </cell>
          <cell r="B162" t="str">
            <v>Esc. carga tr. mat 1ª c. DMT 600 a 800m c/carreg</v>
          </cell>
          <cell r="E162" t="str">
            <v>m3</v>
          </cell>
          <cell r="F162">
            <v>4.47</v>
          </cell>
        </row>
        <row r="163">
          <cell r="A163" t="str">
            <v>2 S 01 100 13</v>
          </cell>
          <cell r="B163" t="str">
            <v>Esc. carga tr. mat 1ª c. DMT 800 a 1000m c/carreg</v>
          </cell>
          <cell r="E163" t="str">
            <v>m3</v>
          </cell>
          <cell r="F163">
            <v>4.68</v>
          </cell>
        </row>
        <row r="164">
          <cell r="A164" t="str">
            <v>2 S 01 100 14</v>
          </cell>
          <cell r="B164" t="str">
            <v>Esc. carga tr. mat 1ª c. DMT 1000 a 1200m c/carreg</v>
          </cell>
          <cell r="E164" t="str">
            <v>m3</v>
          </cell>
          <cell r="F164">
            <v>4.97</v>
          </cell>
        </row>
        <row r="165">
          <cell r="A165" t="str">
            <v>2 S 01 100 15</v>
          </cell>
          <cell r="B165" t="str">
            <v>Esc. carga tr. mat 1ª c. DMT 1200 a 1400m c/carreg</v>
          </cell>
          <cell r="E165" t="str">
            <v>m3</v>
          </cell>
          <cell r="F165">
            <v>5.14</v>
          </cell>
        </row>
        <row r="166">
          <cell r="A166" t="str">
            <v>2 S 01 100 16</v>
          </cell>
          <cell r="B166" t="str">
            <v>Esc. carga tr. mat 1ª c. DMT 1400 a 1600m c/carreg</v>
          </cell>
          <cell r="E166" t="str">
            <v>m3</v>
          </cell>
          <cell r="F166">
            <v>5.31</v>
          </cell>
        </row>
        <row r="167">
          <cell r="A167" t="str">
            <v>2 S 01 100 17</v>
          </cell>
          <cell r="B167" t="str">
            <v>Esc. carga tr. mat 1ª c. DMT 1600 a 1800m c/carreg</v>
          </cell>
          <cell r="E167" t="str">
            <v>m3</v>
          </cell>
          <cell r="F167">
            <v>5.44</v>
          </cell>
        </row>
        <row r="168">
          <cell r="A168" t="str">
            <v>2 S 01 100 18</v>
          </cell>
          <cell r="B168" t="str">
            <v>Esc. carga tr. mat 1ª c. DMT 1800 a 2000m c/carreg</v>
          </cell>
          <cell r="E168" t="str">
            <v>m3</v>
          </cell>
          <cell r="F168">
            <v>5.72</v>
          </cell>
        </row>
        <row r="169">
          <cell r="A169" t="str">
            <v>2 S 01 100 19</v>
          </cell>
          <cell r="B169" t="str">
            <v>Esc. carga tr. mat 1ª c. DMT 2000 a 3000m c/carreg</v>
          </cell>
          <cell r="E169" t="str">
            <v>m3</v>
          </cell>
          <cell r="F169">
            <v>6.42</v>
          </cell>
        </row>
        <row r="170">
          <cell r="A170" t="str">
            <v>2 S 01 100 20</v>
          </cell>
          <cell r="B170" t="str">
            <v>Esc. carga tr. mat 1ª c. DMT 3000 a 5000m c/carreg</v>
          </cell>
          <cell r="E170" t="str">
            <v>m3</v>
          </cell>
          <cell r="F170">
            <v>8.36</v>
          </cell>
        </row>
        <row r="171">
          <cell r="A171" t="str">
            <v>2 S 01 100 21</v>
          </cell>
          <cell r="B171" t="str">
            <v>Escavação carga transp. manual mat.1a cat. DT=20m</v>
          </cell>
          <cell r="E171" t="str">
            <v>m3</v>
          </cell>
          <cell r="F171">
            <v>15.59</v>
          </cell>
        </row>
        <row r="172">
          <cell r="A172" t="str">
            <v>2 S 01 100 22</v>
          </cell>
          <cell r="B172" t="str">
            <v>Esc. carga transp. mat 1ª cat DMT 50 a 200m c/e</v>
          </cell>
          <cell r="E172" t="str">
            <v>m3</v>
          </cell>
          <cell r="F172">
            <v>3.51</v>
          </cell>
        </row>
        <row r="173">
          <cell r="A173" t="str">
            <v>2 S 01 100 23</v>
          </cell>
          <cell r="B173" t="str">
            <v>Esc. carga transp. mat 1ª cat DMT 200 a 400m c/e</v>
          </cell>
          <cell r="E173" t="str">
            <v>m3</v>
          </cell>
          <cell r="F173">
            <v>3.86</v>
          </cell>
        </row>
        <row r="174">
          <cell r="A174" t="str">
            <v>2 S 01 100 24</v>
          </cell>
          <cell r="B174" t="str">
            <v>Esc. carga transp. mat 1ª cat DMT 400 a 600m c/e</v>
          </cell>
          <cell r="E174" t="str">
            <v>m3</v>
          </cell>
          <cell r="F174">
            <v>4.0599999999999996</v>
          </cell>
        </row>
        <row r="175">
          <cell r="A175" t="str">
            <v>2 S 01 100 25</v>
          </cell>
          <cell r="B175" t="str">
            <v>Esc. carga transp. mat 1ª cat DMT 600 a 800m c/e</v>
          </cell>
          <cell r="E175" t="str">
            <v>m3</v>
          </cell>
          <cell r="F175">
            <v>4.3600000000000003</v>
          </cell>
        </row>
        <row r="176">
          <cell r="A176" t="str">
            <v>2 S 01 100 26</v>
          </cell>
          <cell r="B176" t="str">
            <v>Esc. carga transp. mat 1ª cat DMT 800 a 1000m c/e</v>
          </cell>
          <cell r="E176" t="str">
            <v>m3</v>
          </cell>
          <cell r="F176">
            <v>4.6500000000000004</v>
          </cell>
        </row>
        <row r="177">
          <cell r="A177" t="str">
            <v>2 S 01 100 27</v>
          </cell>
          <cell r="B177" t="str">
            <v>Esc. carga transp. mat 1ª cat DMT 1000 a 1200m c/e</v>
          </cell>
          <cell r="E177" t="str">
            <v>m3</v>
          </cell>
          <cell r="F177">
            <v>4.88</v>
          </cell>
        </row>
        <row r="178">
          <cell r="A178" t="str">
            <v>2 S 01 100 28</v>
          </cell>
          <cell r="B178" t="str">
            <v>Esc. carga transp. mat 1ª cat DMT 1200 a 1400m c/e</v>
          </cell>
          <cell r="E178" t="str">
            <v>m3</v>
          </cell>
          <cell r="F178">
            <v>5.05</v>
          </cell>
        </row>
        <row r="179">
          <cell r="A179" t="str">
            <v>2 S 01 100 29</v>
          </cell>
          <cell r="B179" t="str">
            <v>Esc. carga transp. mat 1ª cat DMT 1400 a 1600m c/e</v>
          </cell>
          <cell r="E179" t="str">
            <v>m3</v>
          </cell>
          <cell r="F179">
            <v>5.33</v>
          </cell>
        </row>
        <row r="180">
          <cell r="A180" t="str">
            <v>2 S 01 100 30</v>
          </cell>
          <cell r="B180" t="str">
            <v>Esc. carga transp. mat 1ª cat DMT 1600 a 1800m c/e</v>
          </cell>
          <cell r="E180" t="str">
            <v>m3</v>
          </cell>
          <cell r="F180">
            <v>5.41</v>
          </cell>
        </row>
        <row r="181">
          <cell r="A181" t="str">
            <v>2 S 01 100 31</v>
          </cell>
          <cell r="B181" t="str">
            <v>Esc. carga transp. mat 1ª cat DMT 1800 a 2000m c/e</v>
          </cell>
          <cell r="E181" t="str">
            <v>m3</v>
          </cell>
          <cell r="F181">
            <v>5.63</v>
          </cell>
        </row>
        <row r="182">
          <cell r="A182" t="str">
            <v>2 S 01 100 32</v>
          </cell>
          <cell r="B182" t="str">
            <v>Esc. carga transp. mat 1ª cat DMT 2000 a 3000m c/e</v>
          </cell>
          <cell r="E182" t="str">
            <v>m3</v>
          </cell>
          <cell r="F182">
            <v>6.35</v>
          </cell>
        </row>
        <row r="183">
          <cell r="A183" t="str">
            <v>2 S 01 100 33</v>
          </cell>
          <cell r="B183" t="str">
            <v>Esc. carga transp. mat 1ª cat DMT 3000 a 5000m c/e</v>
          </cell>
          <cell r="E183" t="str">
            <v>m3</v>
          </cell>
          <cell r="F183">
            <v>8.32</v>
          </cell>
        </row>
        <row r="184">
          <cell r="A184" t="str">
            <v>2 S 01 101 01</v>
          </cell>
          <cell r="B184" t="str">
            <v>Esc. carga transp. mat 2ª cat DMT 50m</v>
          </cell>
          <cell r="E184" t="str">
            <v>m3</v>
          </cell>
          <cell r="F184">
            <v>2.38</v>
          </cell>
        </row>
        <row r="185">
          <cell r="A185" t="str">
            <v>2 S 01 101 02</v>
          </cell>
          <cell r="B185" t="str">
            <v>Esc. carga transp. mat 2ª cat DMT 50 a 200m c/m</v>
          </cell>
          <cell r="E185" t="str">
            <v>m3</v>
          </cell>
          <cell r="F185">
            <v>6.04</v>
          </cell>
        </row>
        <row r="186">
          <cell r="A186" t="str">
            <v>2 S 01 101 03</v>
          </cell>
          <cell r="B186" t="str">
            <v>Esc. carga transp. mat 2ª cat DMT 200 a 400m c/m</v>
          </cell>
          <cell r="E186" t="str">
            <v>m3</v>
          </cell>
          <cell r="F186">
            <v>6.06</v>
          </cell>
        </row>
        <row r="187">
          <cell r="A187" t="str">
            <v>2 S 01 101 04</v>
          </cell>
          <cell r="B187" t="str">
            <v>Esc. carga transp. mat 2ª cat DMT 400 a 600m c/m</v>
          </cell>
          <cell r="E187" t="str">
            <v>m3</v>
          </cell>
          <cell r="F187">
            <v>7.35</v>
          </cell>
        </row>
        <row r="188">
          <cell r="A188" t="str">
            <v>2 S 01 101 05</v>
          </cell>
          <cell r="B188" t="str">
            <v>Esc. carga transp. mat 2ª cat DMT 600 a 800m c/m</v>
          </cell>
          <cell r="E188" t="str">
            <v>m3</v>
          </cell>
          <cell r="F188">
            <v>8.65</v>
          </cell>
        </row>
        <row r="189">
          <cell r="A189" t="str">
            <v>2 S 01 101 06</v>
          </cell>
          <cell r="B189" t="str">
            <v>Esc. carga transp. mat 2ª cat DMT 800 a 1000m c/m</v>
          </cell>
          <cell r="E189" t="str">
            <v>m3</v>
          </cell>
          <cell r="F189">
            <v>9.9499999999999993</v>
          </cell>
        </row>
        <row r="190">
          <cell r="A190" t="str">
            <v>2 S 01 101 07</v>
          </cell>
          <cell r="B190" t="str">
            <v>Esc. carga transp. mat 2ª cat DMT 1000 a 1200m c/m</v>
          </cell>
          <cell r="E190" t="str">
            <v>m3</v>
          </cell>
          <cell r="F190">
            <v>9.9600000000000009</v>
          </cell>
        </row>
        <row r="191">
          <cell r="A191" t="str">
            <v>2 S 01 101 08</v>
          </cell>
          <cell r="B191" t="str">
            <v>Esc. carga transp. mat 2ª cat DMT 1200 a 1400m c/m</v>
          </cell>
          <cell r="E191" t="str">
            <v>m3</v>
          </cell>
          <cell r="F191">
            <v>11.26</v>
          </cell>
        </row>
        <row r="192">
          <cell r="A192" t="str">
            <v>2 S 01 101 09</v>
          </cell>
          <cell r="B192" t="str">
            <v>Esc. carga tr. mat 2ª c. DMT 50 a 200m c/carreg</v>
          </cell>
          <cell r="E192" t="str">
            <v>m3</v>
          </cell>
          <cell r="F192">
            <v>5.79</v>
          </cell>
        </row>
        <row r="193">
          <cell r="A193" t="str">
            <v>2 S 01 101 10</v>
          </cell>
          <cell r="B193" t="str">
            <v>Esc. carga tr. mat 2ª c. DMT 200 a 400m c/carreg</v>
          </cell>
          <cell r="E193" t="str">
            <v>m3</v>
          </cell>
          <cell r="F193">
            <v>6.24</v>
          </cell>
        </row>
        <row r="194">
          <cell r="A194" t="str">
            <v>2 S 01 101 11</v>
          </cell>
          <cell r="B194" t="str">
            <v>Esc. carga tr. mat 2a c. DMT 400 a 600m c/carreg</v>
          </cell>
          <cell r="E194" t="str">
            <v>m3</v>
          </cell>
          <cell r="F194">
            <v>6.48</v>
          </cell>
        </row>
        <row r="195">
          <cell r="A195" t="str">
            <v>2 S 01 101 12</v>
          </cell>
          <cell r="B195" t="str">
            <v>Esc. carga tr. mat 2a c. DMT 600 a 800m c/carreg</v>
          </cell>
          <cell r="E195" t="str">
            <v>m3</v>
          </cell>
          <cell r="F195">
            <v>6.84</v>
          </cell>
        </row>
        <row r="196">
          <cell r="A196" t="str">
            <v>2 S 01 101 13</v>
          </cell>
          <cell r="B196" t="str">
            <v>Esc. carga tr. mat 2a c. DMT 800 a 1000m c/carreg</v>
          </cell>
          <cell r="E196" t="str">
            <v>m3</v>
          </cell>
          <cell r="F196">
            <v>7.12</v>
          </cell>
        </row>
        <row r="197">
          <cell r="A197" t="str">
            <v>2 S 01 101 14</v>
          </cell>
          <cell r="B197" t="str">
            <v>Esc. carga tr. mat 2a c. DMT 1000 a 1200m c/carreg</v>
          </cell>
          <cell r="E197" t="str">
            <v>m3</v>
          </cell>
          <cell r="F197">
            <v>7.39</v>
          </cell>
        </row>
        <row r="198">
          <cell r="A198" t="str">
            <v>2 S 01 101 15</v>
          </cell>
          <cell r="B198" t="str">
            <v>Esc. carga tr. mat 2a c. DMT 1200 a 1400m c/carreg</v>
          </cell>
          <cell r="E198" t="str">
            <v>m3</v>
          </cell>
          <cell r="F198">
            <v>7.65</v>
          </cell>
        </row>
        <row r="199">
          <cell r="A199" t="str">
            <v>2 S 01 101 16</v>
          </cell>
          <cell r="B199" t="str">
            <v>Esc. carga tr. mat 2a c. DMT 1400 a 1600m c/carreg</v>
          </cell>
          <cell r="E199" t="str">
            <v>m3</v>
          </cell>
          <cell r="F199">
            <v>7.92</v>
          </cell>
        </row>
        <row r="200">
          <cell r="A200" t="str">
            <v>2 S 01 101 17</v>
          </cell>
          <cell r="B200" t="str">
            <v>Esc. carga tr. mat 2a c. DMT 1600 a 1800m c/carreg</v>
          </cell>
          <cell r="E200" t="str">
            <v>m3</v>
          </cell>
          <cell r="F200">
            <v>8.1</v>
          </cell>
        </row>
        <row r="201">
          <cell r="A201" t="str">
            <v>2 S 01 101 18</v>
          </cell>
          <cell r="B201" t="str">
            <v>Esc. carga tr. mat 2a c. DMT 1800 a 2000m c/carreg</v>
          </cell>
          <cell r="E201" t="str">
            <v>m3</v>
          </cell>
          <cell r="F201">
            <v>8.41</v>
          </cell>
        </row>
        <row r="202">
          <cell r="A202" t="str">
            <v>2 S 01 101 19</v>
          </cell>
          <cell r="B202" t="str">
            <v>Esc. carga tr. mat 2a c. DMT 2000 a 3000m c/carreg</v>
          </cell>
          <cell r="E202" t="str">
            <v>m3</v>
          </cell>
          <cell r="F202">
            <v>9.1999999999999993</v>
          </cell>
        </row>
        <row r="203">
          <cell r="A203" t="str">
            <v>2 S 01 101 20</v>
          </cell>
          <cell r="B203" t="str">
            <v>Esc. carga tr. mat 2a c. DMT 3000 a 5000m c/carreg</v>
          </cell>
          <cell r="E203" t="str">
            <v>m3</v>
          </cell>
          <cell r="F203">
            <v>11.58</v>
          </cell>
        </row>
        <row r="204">
          <cell r="A204" t="str">
            <v>2 S 01 101 22</v>
          </cell>
          <cell r="B204" t="str">
            <v>Esc. carga transp. mat 2a cat DMT 50 a 200m c/e</v>
          </cell>
          <cell r="E204" t="str">
            <v>m3</v>
          </cell>
          <cell r="F204">
            <v>4.92</v>
          </cell>
        </row>
        <row r="205">
          <cell r="A205" t="str">
            <v>2 S 01 101 23</v>
          </cell>
          <cell r="B205" t="str">
            <v>Esc. carga transp. mat 2a cat DMT 200 a 400m c/e</v>
          </cell>
          <cell r="E205" t="str">
            <v>m3</v>
          </cell>
          <cell r="F205">
            <v>5.27</v>
          </cell>
        </row>
        <row r="206">
          <cell r="A206" t="str">
            <v>2 S 01 101 24</v>
          </cell>
          <cell r="B206" t="str">
            <v>Esc. carga transp. mat 2a cat DMT 400 a 600m c/e</v>
          </cell>
          <cell r="E206" t="str">
            <v>m3</v>
          </cell>
          <cell r="F206">
            <v>5.61</v>
          </cell>
        </row>
        <row r="207">
          <cell r="A207" t="str">
            <v>2 S 01 101 25</v>
          </cell>
          <cell r="B207" t="str">
            <v>Esc. carga transp. mat 2a cat DMT 600 a 800m c/e</v>
          </cell>
          <cell r="E207" t="str">
            <v>m3</v>
          </cell>
          <cell r="F207">
            <v>5.98</v>
          </cell>
        </row>
        <row r="208">
          <cell r="A208" t="str">
            <v>2 S 01 101 26</v>
          </cell>
          <cell r="B208" t="str">
            <v>Esc. carga transp. mat 2a cat DMT 800 a 1000m c/e</v>
          </cell>
          <cell r="E208" t="str">
            <v>m3</v>
          </cell>
          <cell r="F208">
            <v>6.26</v>
          </cell>
        </row>
        <row r="209">
          <cell r="A209" t="str">
            <v>2 S 01 101 27</v>
          </cell>
          <cell r="B209" t="str">
            <v>Esc. carga transp. mat 2a cat DMT 1000 a 1200m c/e</v>
          </cell>
          <cell r="E209" t="str">
            <v>m3</v>
          </cell>
          <cell r="F209">
            <v>6.53</v>
          </cell>
        </row>
        <row r="210">
          <cell r="A210" t="str">
            <v>2 S 01 101 28</v>
          </cell>
          <cell r="B210" t="str">
            <v>Esc. carga transp. mat 2a cat DMT 1200 a 1400m c/e</v>
          </cell>
          <cell r="E210" t="str">
            <v>m3</v>
          </cell>
          <cell r="F210">
            <v>6.86</v>
          </cell>
        </row>
        <row r="211">
          <cell r="A211" t="str">
            <v>2 S 01 101 29</v>
          </cell>
          <cell r="B211" t="str">
            <v>Esc. carga transp. mat 2a cat DMT 1400 a 1600m c/e</v>
          </cell>
          <cell r="E211" t="str">
            <v>m3</v>
          </cell>
          <cell r="F211">
            <v>7.08</v>
          </cell>
        </row>
        <row r="212">
          <cell r="A212" t="str">
            <v>2 S 01 101 30</v>
          </cell>
          <cell r="B212" t="str">
            <v>Esc. carga transp. mat 2a cat DMT 1600 a 1800m c/e</v>
          </cell>
          <cell r="E212" t="str">
            <v>m3</v>
          </cell>
          <cell r="F212">
            <v>7.19</v>
          </cell>
        </row>
        <row r="213">
          <cell r="A213" t="str">
            <v>2 S 01 101 31</v>
          </cell>
          <cell r="B213" t="str">
            <v>Esc. carga transp. mat 2a cat DMT 1800 a 2000m c/e</v>
          </cell>
          <cell r="E213" t="str">
            <v>m3</v>
          </cell>
          <cell r="F213">
            <v>7.51</v>
          </cell>
        </row>
        <row r="214">
          <cell r="A214" t="str">
            <v>2 S 01 101 32</v>
          </cell>
          <cell r="B214" t="str">
            <v>Esc. carga transp. mat 2a cat DMT 2000 a 3000m c/e</v>
          </cell>
          <cell r="E214" t="str">
            <v>m3</v>
          </cell>
          <cell r="F214">
            <v>8.44</v>
          </cell>
        </row>
        <row r="215">
          <cell r="A215" t="str">
            <v>2 S 01 101 33</v>
          </cell>
          <cell r="B215" t="str">
            <v>Esc. carga transp. mat 2a cat DMT 3000 a 5000m c/e</v>
          </cell>
          <cell r="E215" t="str">
            <v>m3</v>
          </cell>
          <cell r="F215">
            <v>10.84</v>
          </cell>
        </row>
        <row r="216">
          <cell r="A216" t="str">
            <v>2 S 01 102 01</v>
          </cell>
          <cell r="B216" t="str">
            <v>Esc. carga transp. mat 3a cat DMT até 50m</v>
          </cell>
          <cell r="E216" t="str">
            <v>m3</v>
          </cell>
          <cell r="F216">
            <v>17.61</v>
          </cell>
        </row>
        <row r="217">
          <cell r="A217" t="str">
            <v>2 S 01 102 02</v>
          </cell>
          <cell r="B217" t="str">
            <v>Esc. carga transp. mat 3a cat DMT 50 a 200m</v>
          </cell>
          <cell r="E217" t="str">
            <v>m3</v>
          </cell>
          <cell r="F217">
            <v>20.02</v>
          </cell>
        </row>
        <row r="218">
          <cell r="A218" t="str">
            <v>2 S 01 102 03</v>
          </cell>
          <cell r="B218" t="str">
            <v>Esc. carga transp. mat 3a cat DMT 200 a 400m</v>
          </cell>
          <cell r="E218" t="str">
            <v>m3</v>
          </cell>
          <cell r="F218">
            <v>20.54</v>
          </cell>
        </row>
        <row r="219">
          <cell r="A219" t="str">
            <v>2 S 01 102 04</v>
          </cell>
          <cell r="B219" t="str">
            <v>Esc. carga transp. mat 3a cat DMT 400 a 600m</v>
          </cell>
          <cell r="E219" t="str">
            <v>m3</v>
          </cell>
          <cell r="F219">
            <v>21.27</v>
          </cell>
        </row>
        <row r="220">
          <cell r="A220" t="str">
            <v>2 S 01 102 05</v>
          </cell>
          <cell r="B220" t="str">
            <v>Esc. carga transp. mat 3a cat DMT 600 a 800m</v>
          </cell>
          <cell r="E220" t="str">
            <v>m3</v>
          </cell>
          <cell r="F220">
            <v>21.79</v>
          </cell>
        </row>
        <row r="221">
          <cell r="A221" t="str">
            <v>2 S 01 102 06</v>
          </cell>
          <cell r="B221" t="str">
            <v>Esc. carga transp. mat 3a cat DMT 800 a 1000m</v>
          </cell>
          <cell r="E221" t="str">
            <v>m3</v>
          </cell>
          <cell r="F221">
            <v>22.31</v>
          </cell>
        </row>
        <row r="222">
          <cell r="A222" t="str">
            <v>2 S 01 102 07</v>
          </cell>
          <cell r="B222" t="str">
            <v>Esc. carga transp. mat 3a cat DMT 1000 a 1200m</v>
          </cell>
          <cell r="E222" t="str">
            <v>m3</v>
          </cell>
          <cell r="F222">
            <v>22.54</v>
          </cell>
        </row>
        <row r="223">
          <cell r="A223" t="str">
            <v>2 S 01 300 01</v>
          </cell>
          <cell r="B223" t="str">
            <v>Esc. carga transp. solos moles DMT 0 a 200m</v>
          </cell>
          <cell r="E223" t="str">
            <v>m3</v>
          </cell>
          <cell r="F223">
            <v>10.49</v>
          </cell>
        </row>
        <row r="224">
          <cell r="A224" t="str">
            <v>2 S 01 300 02</v>
          </cell>
          <cell r="B224" t="str">
            <v>Esc. carga transp. solos moles DMT 200 a 400m</v>
          </cell>
          <cell r="E224" t="str">
            <v>m3</v>
          </cell>
          <cell r="F224">
            <v>11.3</v>
          </cell>
        </row>
        <row r="225">
          <cell r="A225" t="str">
            <v>2 S 01 300 03</v>
          </cell>
          <cell r="B225" t="str">
            <v>Esc. carga transp. solos moles DMT 400 a 600m</v>
          </cell>
          <cell r="E225" t="str">
            <v>m3</v>
          </cell>
          <cell r="F225">
            <v>11.64</v>
          </cell>
        </row>
        <row r="226">
          <cell r="A226" t="str">
            <v>2 S 01 300 04</v>
          </cell>
          <cell r="B226" t="str">
            <v>Esc. carga transp. solos moles DMT 600 a 800m</v>
          </cell>
          <cell r="E226" t="str">
            <v>m3</v>
          </cell>
          <cell r="F226">
            <v>12.04</v>
          </cell>
        </row>
        <row r="227">
          <cell r="A227" t="str">
            <v>2 S 01 300 05</v>
          </cell>
          <cell r="B227" t="str">
            <v>Esc. carga transp. solos moles DMT 800 a 1000m</v>
          </cell>
          <cell r="E227" t="str">
            <v>m3</v>
          </cell>
          <cell r="F227">
            <v>12.8</v>
          </cell>
        </row>
        <row r="228">
          <cell r="A228" t="str">
            <v>2 S 01 510 00</v>
          </cell>
          <cell r="B228" t="str">
            <v>Compactação de aterros a 95% proctor normal</v>
          </cell>
          <cell r="E228" t="str">
            <v>m3</v>
          </cell>
          <cell r="F228">
            <v>1.56</v>
          </cell>
        </row>
        <row r="229">
          <cell r="A229" t="str">
            <v>2 S 01 511 00</v>
          </cell>
          <cell r="B229" t="str">
            <v>Compactação de aterros a 100% proctor normal</v>
          </cell>
          <cell r="E229" t="str">
            <v>m3</v>
          </cell>
          <cell r="F229">
            <v>1.81</v>
          </cell>
        </row>
        <row r="230">
          <cell r="A230" t="str">
            <v>2 S 01 512 01</v>
          </cell>
          <cell r="B230" t="str">
            <v>Construção de corpo de aterro em rocha</v>
          </cell>
          <cell r="E230" t="str">
            <v>m3</v>
          </cell>
          <cell r="F230">
            <v>5.1100000000000003</v>
          </cell>
        </row>
        <row r="231">
          <cell r="A231" t="str">
            <v>2 S 01 512 02</v>
          </cell>
          <cell r="B231" t="str">
            <v>Compactação de camada final de aterro de rocha</v>
          </cell>
          <cell r="E231" t="str">
            <v>m3</v>
          </cell>
          <cell r="F231">
            <v>13.4</v>
          </cell>
        </row>
        <row r="232">
          <cell r="A232" t="str">
            <v>2 S 01 513 01</v>
          </cell>
          <cell r="B232" t="str">
            <v>Compactação de material de "bota-fora"</v>
          </cell>
          <cell r="E232" t="str">
            <v>m3</v>
          </cell>
          <cell r="F232">
            <v>1.22</v>
          </cell>
        </row>
        <row r="233">
          <cell r="A233" t="str">
            <v>2 S 02 100 00</v>
          </cell>
          <cell r="B233" t="str">
            <v>Reforço do subleito</v>
          </cell>
          <cell r="E233" t="str">
            <v>m3</v>
          </cell>
          <cell r="F233">
            <v>8.2899999999999991</v>
          </cell>
        </row>
        <row r="234">
          <cell r="A234" t="str">
            <v>2 S 02 110 00</v>
          </cell>
          <cell r="B234" t="str">
            <v>Regularização do subleito</v>
          </cell>
          <cell r="E234" t="str">
            <v>m2</v>
          </cell>
          <cell r="F234">
            <v>0.48</v>
          </cell>
        </row>
        <row r="235">
          <cell r="A235" t="str">
            <v>2 S 02 110 01</v>
          </cell>
          <cell r="B235" t="str">
            <v>Regul. subleito c/ fres. corte contr.autom. greide</v>
          </cell>
          <cell r="E235" t="str">
            <v>m2</v>
          </cell>
          <cell r="F235">
            <v>0.75</v>
          </cell>
        </row>
        <row r="236">
          <cell r="A236" t="str">
            <v>2 S 02 200 00</v>
          </cell>
          <cell r="B236" t="str">
            <v>Sub-base solo estabilizado granul. s/ mistura</v>
          </cell>
          <cell r="E236" t="str">
            <v>m3</v>
          </cell>
          <cell r="F236">
            <v>8.2899999999999991</v>
          </cell>
        </row>
        <row r="237">
          <cell r="A237" t="str">
            <v>2 S 02 200 01</v>
          </cell>
          <cell r="B237" t="str">
            <v>Base solo estabilizado granul. s/ mistura</v>
          </cell>
          <cell r="E237" t="str">
            <v>m3</v>
          </cell>
          <cell r="F237">
            <v>8.2899999999999991</v>
          </cell>
        </row>
        <row r="238">
          <cell r="A238" t="str">
            <v>2 S 02 210 00</v>
          </cell>
          <cell r="B238" t="str">
            <v>Sub-base estab. granul. c/ mistura solo na pista</v>
          </cell>
          <cell r="E238" t="str">
            <v>m3</v>
          </cell>
          <cell r="F238">
            <v>8.93</v>
          </cell>
        </row>
        <row r="239">
          <cell r="A239" t="str">
            <v>2 S 02 210 01</v>
          </cell>
          <cell r="B239" t="str">
            <v>Sub-base estab. granul. c/ mist. solo-areia pista</v>
          </cell>
          <cell r="E239" t="str">
            <v>m3</v>
          </cell>
          <cell r="F239">
            <v>10.02</v>
          </cell>
        </row>
        <row r="240">
          <cell r="A240" t="str">
            <v>2 S 02 210 02</v>
          </cell>
          <cell r="B240" t="str">
            <v>Base estab.granul.c/ mist.solo - areia na pista</v>
          </cell>
          <cell r="E240" t="str">
            <v>m3</v>
          </cell>
          <cell r="F240">
            <v>10.02</v>
          </cell>
        </row>
        <row r="241">
          <cell r="A241" t="str">
            <v>2 S 02 220 00</v>
          </cell>
          <cell r="B241" t="str">
            <v>Base estab.granul.c/ mistura solo - brita</v>
          </cell>
          <cell r="E241" t="str">
            <v>m3</v>
          </cell>
          <cell r="F241">
            <v>27.11</v>
          </cell>
        </row>
        <row r="242">
          <cell r="A242" t="str">
            <v>2 S 02 230 00</v>
          </cell>
          <cell r="B242" t="str">
            <v>Base de brita graduada</v>
          </cell>
          <cell r="E242" t="str">
            <v>m3</v>
          </cell>
          <cell r="F242">
            <v>42.92</v>
          </cell>
        </row>
        <row r="243">
          <cell r="A243" t="str">
            <v>2 S 02 230 01</v>
          </cell>
          <cell r="B243" t="str">
            <v>Base brita grad. c/ dist. agreg. contr. de greide</v>
          </cell>
          <cell r="E243" t="str">
            <v>m3</v>
          </cell>
          <cell r="F243">
            <v>43.93</v>
          </cell>
        </row>
        <row r="244">
          <cell r="A244" t="str">
            <v>2 S 02 231 00</v>
          </cell>
          <cell r="B244" t="str">
            <v>Base de macadame hidráulico</v>
          </cell>
          <cell r="E244" t="str">
            <v>m3</v>
          </cell>
          <cell r="F244">
            <v>37.630000000000003</v>
          </cell>
        </row>
        <row r="245">
          <cell r="A245" t="str">
            <v>2 S 02 241 01</v>
          </cell>
          <cell r="B245" t="str">
            <v>Base de solo cimento c/ mistura em usina</v>
          </cell>
          <cell r="E245" t="str">
            <v>m3</v>
          </cell>
          <cell r="F245">
            <v>109.32</v>
          </cell>
        </row>
        <row r="246">
          <cell r="A246" t="str">
            <v>2 S 02 243 01</v>
          </cell>
          <cell r="B246" t="str">
            <v>Sub-base de solo melhor. c/ cimento mist. em usina</v>
          </cell>
          <cell r="E246" t="str">
            <v>m3</v>
          </cell>
          <cell r="F246">
            <v>62.57</v>
          </cell>
        </row>
        <row r="247">
          <cell r="A247" t="str">
            <v>2 S 02 300 00</v>
          </cell>
          <cell r="B247" t="str">
            <v>Imprimação</v>
          </cell>
          <cell r="E247" t="str">
            <v>m2</v>
          </cell>
          <cell r="F247">
            <v>0.14000000000000001</v>
          </cell>
        </row>
        <row r="248">
          <cell r="A248" t="str">
            <v>2 S 02 400 00</v>
          </cell>
          <cell r="B248" t="str">
            <v>Pintura de ligação</v>
          </cell>
          <cell r="E248" t="str">
            <v>m2</v>
          </cell>
          <cell r="F248">
            <v>0.1</v>
          </cell>
        </row>
        <row r="249">
          <cell r="A249" t="str">
            <v>2 S 02 500 00</v>
          </cell>
          <cell r="B249" t="str">
            <v>Tratamento superficial simples c/ cap</v>
          </cell>
          <cell r="E249" t="str">
            <v>m2</v>
          </cell>
          <cell r="F249">
            <v>0.49</v>
          </cell>
        </row>
        <row r="250">
          <cell r="A250" t="str">
            <v>2 S 02 500 01</v>
          </cell>
          <cell r="B250" t="str">
            <v>Tratamento superficial simples c/ emulsão</v>
          </cell>
          <cell r="E250" t="str">
            <v>m2</v>
          </cell>
          <cell r="F250">
            <v>0.46</v>
          </cell>
        </row>
        <row r="251">
          <cell r="A251" t="str">
            <v>2 S 02 500 02</v>
          </cell>
          <cell r="B251" t="str">
            <v>Tratamento superficial simples c/ banho diluído</v>
          </cell>
          <cell r="E251" t="str">
            <v>m2</v>
          </cell>
          <cell r="F251">
            <v>0.53</v>
          </cell>
        </row>
        <row r="252">
          <cell r="A252" t="str">
            <v>2 S 02 501 00</v>
          </cell>
          <cell r="B252" t="str">
            <v>Tratamento superficial duplo c/ cap</v>
          </cell>
          <cell r="E252" t="str">
            <v>m2</v>
          </cell>
          <cell r="F252">
            <v>1.45</v>
          </cell>
        </row>
        <row r="253">
          <cell r="A253" t="str">
            <v>2 S 02 501 01</v>
          </cell>
          <cell r="B253" t="str">
            <v>Tratamento superficial duplo c/ emulsão</v>
          </cell>
          <cell r="E253" t="str">
            <v>m2</v>
          </cell>
          <cell r="F253">
            <v>1.44</v>
          </cell>
        </row>
        <row r="254">
          <cell r="A254" t="str">
            <v>2 S 02 501 02</v>
          </cell>
          <cell r="B254" t="str">
            <v>Tratamento superficial duplo c/ banho diluído</v>
          </cell>
          <cell r="E254" t="str">
            <v>m2</v>
          </cell>
          <cell r="F254">
            <v>1.6</v>
          </cell>
        </row>
        <row r="255">
          <cell r="A255" t="str">
            <v>2 S 02 502 00</v>
          </cell>
          <cell r="B255" t="str">
            <v>Tratamento superficial triplo c/ cap</v>
          </cell>
          <cell r="E255" t="str">
            <v>m2</v>
          </cell>
          <cell r="F255">
            <v>2.08</v>
          </cell>
        </row>
        <row r="256">
          <cell r="A256" t="str">
            <v>2 S 02 502 01</v>
          </cell>
          <cell r="B256" t="str">
            <v>Tratamento superficial triplo c/ emulsão</v>
          </cell>
          <cell r="E256" t="str">
            <v>m2</v>
          </cell>
          <cell r="F256">
            <v>2.1</v>
          </cell>
        </row>
        <row r="257">
          <cell r="A257" t="str">
            <v>2 S 02 502 02</v>
          </cell>
          <cell r="B257" t="str">
            <v>Tratamento superficial triplo c/ banho diluído</v>
          </cell>
          <cell r="E257" t="str">
            <v>m2</v>
          </cell>
          <cell r="F257">
            <v>2.29</v>
          </cell>
        </row>
        <row r="258">
          <cell r="A258" t="str">
            <v>2 S 02 530 00</v>
          </cell>
          <cell r="B258" t="str">
            <v>Pré-misturado a frio</v>
          </cell>
          <cell r="E258" t="str">
            <v>m3</v>
          </cell>
          <cell r="F258">
            <v>59.33</v>
          </cell>
        </row>
        <row r="259">
          <cell r="A259" t="str">
            <v>2 S 02 531 00</v>
          </cell>
          <cell r="B259" t="str">
            <v>Macadame betuminoso por penetração</v>
          </cell>
          <cell r="E259" t="str">
            <v>m3</v>
          </cell>
          <cell r="F259">
            <v>51.03</v>
          </cell>
        </row>
        <row r="260">
          <cell r="A260" t="str">
            <v>2 S 02 532 00</v>
          </cell>
          <cell r="B260" t="str">
            <v>Areia-asfalto a quente</v>
          </cell>
          <cell r="E260" t="str">
            <v>t</v>
          </cell>
          <cell r="F260">
            <v>38.67</v>
          </cell>
        </row>
        <row r="261">
          <cell r="A261" t="str">
            <v>2 S 02 540 01</v>
          </cell>
          <cell r="B261" t="str">
            <v>Conc. betuminoso usinado a quente - capa rolamento</v>
          </cell>
          <cell r="E261" t="str">
            <v>t</v>
          </cell>
          <cell r="F261">
            <v>34.15</v>
          </cell>
        </row>
        <row r="262">
          <cell r="A262" t="str">
            <v>2 S 02 540 02</v>
          </cell>
          <cell r="B262" t="str">
            <v>Concreto betuminoso usinado a quente - "binder"</v>
          </cell>
          <cell r="E262" t="str">
            <v>t</v>
          </cell>
          <cell r="F262">
            <v>33.619999999999997</v>
          </cell>
        </row>
        <row r="263">
          <cell r="A263" t="str">
            <v>2 S 02 603 00</v>
          </cell>
          <cell r="B263" t="str">
            <v>Sub-base de concreto rolado</v>
          </cell>
          <cell r="E263" t="str">
            <v>m3</v>
          </cell>
          <cell r="F263">
            <v>108.71</v>
          </cell>
        </row>
        <row r="264">
          <cell r="A264" t="str">
            <v>2 S 02 604 00</v>
          </cell>
          <cell r="B264" t="str">
            <v>Sub-base de concreto de cimento portland</v>
          </cell>
          <cell r="E264" t="str">
            <v>m3</v>
          </cell>
          <cell r="F264">
            <v>136.71</v>
          </cell>
        </row>
        <row r="265">
          <cell r="A265" t="str">
            <v>2 S 02 606 00</v>
          </cell>
          <cell r="B265" t="str">
            <v>Concreto de cimento portland com fôrma deslizante</v>
          </cell>
          <cell r="E265" t="str">
            <v>m3</v>
          </cell>
          <cell r="F265">
            <v>283.45999999999998</v>
          </cell>
        </row>
        <row r="266">
          <cell r="A266" t="str">
            <v>2 S 02 607 00</v>
          </cell>
          <cell r="B266" t="str">
            <v>Concreto cimento portland c/ equip. pequeno porte</v>
          </cell>
          <cell r="E266" t="str">
            <v>m3</v>
          </cell>
          <cell r="F266">
            <v>309.39999999999998</v>
          </cell>
        </row>
        <row r="267">
          <cell r="A267" t="str">
            <v>2 S 02 700 01</v>
          </cell>
          <cell r="B267" t="str">
            <v>Execução pavim. c/ peças pré-moldadas concr.</v>
          </cell>
          <cell r="E267" t="str">
            <v>m2</v>
          </cell>
          <cell r="F267">
            <v>53.64</v>
          </cell>
        </row>
        <row r="268">
          <cell r="A268" t="str">
            <v>2 S 02 702 00</v>
          </cell>
          <cell r="B268" t="str">
            <v>Limpeza e enchimento de junta de pavimento de conc</v>
          </cell>
          <cell r="E268" t="str">
            <v>m</v>
          </cell>
          <cell r="F268">
            <v>2.64</v>
          </cell>
        </row>
        <row r="269">
          <cell r="A269" t="str">
            <v>2 S 03 000 02</v>
          </cell>
          <cell r="B269" t="str">
            <v>Escavação manual de cavas em material 1a cat</v>
          </cell>
          <cell r="E269" t="str">
            <v>m3</v>
          </cell>
          <cell r="F269">
            <v>26.31</v>
          </cell>
        </row>
        <row r="270">
          <cell r="A270" t="str">
            <v>2 S 03 000 03</v>
          </cell>
          <cell r="B270" t="str">
            <v>Escavação manual de cavas em material 2a cat</v>
          </cell>
          <cell r="E270" t="str">
            <v>m3</v>
          </cell>
          <cell r="F270">
            <v>35.08</v>
          </cell>
        </row>
        <row r="271">
          <cell r="A271" t="str">
            <v>2 S 03 010 01</v>
          </cell>
          <cell r="B271" t="str">
            <v>Escavação em cavas de fundação com esgotamento</v>
          </cell>
          <cell r="E271" t="str">
            <v>m3</v>
          </cell>
          <cell r="F271">
            <v>29.91</v>
          </cell>
        </row>
        <row r="272">
          <cell r="A272" t="str">
            <v>2 S 03 119 01</v>
          </cell>
          <cell r="B272" t="str">
            <v>Escoramento com madeira de OAE</v>
          </cell>
          <cell r="E272" t="str">
            <v>m3</v>
          </cell>
          <cell r="F272">
            <v>21</v>
          </cell>
        </row>
        <row r="273">
          <cell r="A273" t="str">
            <v>2 S 03 300 01</v>
          </cell>
          <cell r="B273" t="str">
            <v>Confecção e lançamento concr. magro em betoneira</v>
          </cell>
          <cell r="E273" t="str">
            <v>m3</v>
          </cell>
          <cell r="F273">
            <v>180.91</v>
          </cell>
        </row>
        <row r="274">
          <cell r="A274" t="str">
            <v>2 S 03 321 00</v>
          </cell>
          <cell r="B274" t="str">
            <v>Conc.estr.fck=8 MPa-contr.raz.uso ger.conf. e lanç</v>
          </cell>
          <cell r="E274" t="str">
            <v>m3</v>
          </cell>
          <cell r="F274">
            <v>215.84</v>
          </cell>
        </row>
        <row r="275">
          <cell r="A275" t="str">
            <v>2 S 03 322 00</v>
          </cell>
          <cell r="B275" t="str">
            <v>Conc.estr.fck=10 MPa-contr.raz.uso ger.conf.e lanç</v>
          </cell>
          <cell r="E275" t="str">
            <v>m3</v>
          </cell>
          <cell r="F275">
            <v>227.71</v>
          </cell>
        </row>
        <row r="276">
          <cell r="A276" t="str">
            <v>2 S 03 323 00</v>
          </cell>
          <cell r="B276" t="str">
            <v>Conc.estr.fck=12 MPa-contr.raz.uso ger.conf.e lanç</v>
          </cell>
          <cell r="E276" t="str">
            <v>m3</v>
          </cell>
          <cell r="F276">
            <v>240.46</v>
          </cell>
        </row>
        <row r="277">
          <cell r="A277" t="str">
            <v>2 S 03 324 00</v>
          </cell>
          <cell r="B277" t="str">
            <v>Conc.estr.fck=15 MPa-contr.raz.uso ger.conf.e lanç</v>
          </cell>
          <cell r="E277" t="str">
            <v>m3</v>
          </cell>
          <cell r="F277">
            <v>253.88</v>
          </cell>
        </row>
        <row r="278">
          <cell r="A278" t="str">
            <v>2 S 03 324 01</v>
          </cell>
          <cell r="B278" t="str">
            <v>Conc.estr.fck=15 MPa-contr.raz.c/adit.conf. e lanç</v>
          </cell>
          <cell r="E278" t="str">
            <v>m3</v>
          </cell>
          <cell r="F278">
            <v>234.5</v>
          </cell>
        </row>
        <row r="279">
          <cell r="A279" t="str">
            <v>2 S 03 325 00</v>
          </cell>
          <cell r="B279" t="str">
            <v>Conc.estr.fck=18 MPa-contr.raz.uso ger.conf.e lanç</v>
          </cell>
          <cell r="E279" t="str">
            <v>m3</v>
          </cell>
          <cell r="F279">
            <v>267.14</v>
          </cell>
        </row>
        <row r="280">
          <cell r="A280" t="str">
            <v>2 S 03 325 01</v>
          </cell>
          <cell r="B280" t="str">
            <v>Conc.estr.fck=18 MPa-contr.raz.c/adit.conf. e lanç</v>
          </cell>
          <cell r="E280" t="str">
            <v>m3</v>
          </cell>
          <cell r="F280">
            <v>246.77</v>
          </cell>
        </row>
        <row r="281">
          <cell r="A281" t="str">
            <v>2 S 03 326 00</v>
          </cell>
          <cell r="B281" t="str">
            <v>Conc.estr.fck=20 MPa-contr.raz.uso ger.conf.e lanç</v>
          </cell>
          <cell r="E281" t="str">
            <v>m3</v>
          </cell>
          <cell r="F281">
            <v>277.97000000000003</v>
          </cell>
        </row>
        <row r="282">
          <cell r="A282" t="str">
            <v>2 S 03 326 01</v>
          </cell>
          <cell r="B282" t="str">
            <v>Conc.estr.fck=20 MPa-contr.raz.c/adit.conf. e lanç</v>
          </cell>
          <cell r="E282" t="str">
            <v>m3</v>
          </cell>
          <cell r="F282">
            <v>257.87</v>
          </cell>
        </row>
        <row r="283">
          <cell r="A283" t="str">
            <v>2 S 03 327 00</v>
          </cell>
          <cell r="B283" t="str">
            <v>Conc.estr.fck=22 MPa-contr.raz.uso ger.conf.e lanç</v>
          </cell>
          <cell r="E283" t="str">
            <v>m3</v>
          </cell>
          <cell r="F283">
            <v>290.72000000000003</v>
          </cell>
        </row>
        <row r="284">
          <cell r="A284" t="str">
            <v>2 S 03 328 00</v>
          </cell>
          <cell r="B284" t="str">
            <v>Conc.estr.fck=24 MPa-contr.raz.uso ger.conf.e lanç</v>
          </cell>
          <cell r="E284" t="str">
            <v>m3</v>
          </cell>
          <cell r="F284">
            <v>303.72000000000003</v>
          </cell>
        </row>
        <row r="285">
          <cell r="A285" t="str">
            <v>2 S 03 329 00</v>
          </cell>
          <cell r="B285" t="str">
            <v>Conc.estr.fck=25 MPa-contr.raz.c/adit.conf. e lanç</v>
          </cell>
          <cell r="E285" t="str">
            <v>m3</v>
          </cell>
          <cell r="F285">
            <v>282.39999999999998</v>
          </cell>
        </row>
        <row r="286">
          <cell r="A286" t="str">
            <v>2 S 03 329 01</v>
          </cell>
          <cell r="B286" t="str">
            <v>Conc.estr.fck=26 MPa-contr.raz.uso ger.conf.e lanç</v>
          </cell>
          <cell r="E286" t="str">
            <v>m3</v>
          </cell>
          <cell r="F286">
            <v>315.58</v>
          </cell>
        </row>
        <row r="287">
          <cell r="A287" t="str">
            <v>2 S 03 329 02</v>
          </cell>
          <cell r="B287" t="str">
            <v>Conc.estr.fck=30 MPa-contr.raz.uso ger.conf.e lanç</v>
          </cell>
          <cell r="E287" t="str">
            <v>m3</v>
          </cell>
          <cell r="F287">
            <v>327.2</v>
          </cell>
        </row>
        <row r="288">
          <cell r="A288" t="str">
            <v>2 S 03 329 03</v>
          </cell>
          <cell r="B288" t="str">
            <v>Conc.estr.fck=30 MPa-contr.raz.uso ger.conf.e lanç</v>
          </cell>
          <cell r="E288" t="str">
            <v>m3</v>
          </cell>
          <cell r="F288">
            <v>304.86</v>
          </cell>
        </row>
        <row r="289">
          <cell r="A289" t="str">
            <v>2 S 03 329 04</v>
          </cell>
          <cell r="B289" t="str">
            <v>Conc.estr.fck=35 MPa-contr.raz.c/adit.conf. e lanç</v>
          </cell>
          <cell r="E289" t="str">
            <v>m3</v>
          </cell>
          <cell r="F289">
            <v>327.78</v>
          </cell>
        </row>
        <row r="290">
          <cell r="A290" t="str">
            <v>2 S 03 370 00</v>
          </cell>
          <cell r="B290" t="str">
            <v>Forma comum de madeira</v>
          </cell>
          <cell r="E290" t="str">
            <v>m2</v>
          </cell>
          <cell r="F290">
            <v>30.53</v>
          </cell>
        </row>
        <row r="291">
          <cell r="A291" t="str">
            <v>2 S 03 371 01</v>
          </cell>
          <cell r="B291" t="str">
            <v>Forma de placa compensada resinada</v>
          </cell>
          <cell r="E291" t="str">
            <v>m2</v>
          </cell>
          <cell r="F291">
            <v>24.24</v>
          </cell>
        </row>
        <row r="292">
          <cell r="A292" t="str">
            <v>2 S 03 371 02</v>
          </cell>
          <cell r="B292" t="str">
            <v>Forma de placa compensada plastificada</v>
          </cell>
          <cell r="E292" t="str">
            <v>m2</v>
          </cell>
          <cell r="F292">
            <v>26.83</v>
          </cell>
        </row>
        <row r="293">
          <cell r="A293" t="str">
            <v>2 S 03 372 01</v>
          </cell>
          <cell r="B293" t="str">
            <v>Formas para tubulão</v>
          </cell>
          <cell r="E293" t="str">
            <v>m2</v>
          </cell>
          <cell r="F293">
            <v>15.4</v>
          </cell>
        </row>
        <row r="294">
          <cell r="A294" t="str">
            <v>2 S 03 401 01</v>
          </cell>
          <cell r="B294" t="str">
            <v>Estaca tipo Franki D=350 mm</v>
          </cell>
          <cell r="E294" t="str">
            <v>m</v>
          </cell>
          <cell r="F294">
            <v>125.92</v>
          </cell>
        </row>
        <row r="295">
          <cell r="A295" t="str">
            <v>2 S 03 401 02</v>
          </cell>
          <cell r="B295" t="str">
            <v>Estaca tipo Franki D=400 mm</v>
          </cell>
          <cell r="E295" t="str">
            <v>m</v>
          </cell>
          <cell r="F295">
            <v>138.46</v>
          </cell>
        </row>
        <row r="296">
          <cell r="A296" t="str">
            <v>2 S 03 401 03</v>
          </cell>
          <cell r="B296" t="str">
            <v>Estaca tipo Franki D=520 mm</v>
          </cell>
          <cell r="E296" t="str">
            <v>m</v>
          </cell>
          <cell r="F296">
            <v>190.99</v>
          </cell>
        </row>
        <row r="297">
          <cell r="A297" t="str">
            <v>2 S 03 401 04</v>
          </cell>
          <cell r="B297" t="str">
            <v>Estaca tipo Franki D=600 mm</v>
          </cell>
          <cell r="E297" t="str">
            <v>m</v>
          </cell>
          <cell r="F297">
            <v>238.61</v>
          </cell>
        </row>
        <row r="298">
          <cell r="A298" t="str">
            <v>2 S 03 402 01</v>
          </cell>
          <cell r="B298" t="str">
            <v>Cravação estacas pré-mold. de concreto 30 x 30 cm</v>
          </cell>
          <cell r="E298" t="str">
            <v>m</v>
          </cell>
          <cell r="F298">
            <v>127.15</v>
          </cell>
        </row>
        <row r="299">
          <cell r="A299" t="str">
            <v>2 S 03 404 01</v>
          </cell>
          <cell r="B299" t="str">
            <v>Forn. e crav. estacas perfil met. I de 10" simples</v>
          </cell>
          <cell r="E299" t="str">
            <v>m</v>
          </cell>
          <cell r="F299">
            <v>260.58999999999997</v>
          </cell>
        </row>
        <row r="300">
          <cell r="A300" t="str">
            <v>2 S 03 404 04</v>
          </cell>
          <cell r="B300" t="str">
            <v>Forn. e crav. estacas perfil met. I de 10" duplo</v>
          </cell>
          <cell r="E300" t="str">
            <v>m</v>
          </cell>
          <cell r="F300">
            <v>403.83</v>
          </cell>
        </row>
        <row r="301">
          <cell r="A301" t="str">
            <v>2 S 03 404 11</v>
          </cell>
          <cell r="B301" t="str">
            <v>Cravação estacas met. trilhos soldados - estrela</v>
          </cell>
          <cell r="E301" t="str">
            <v>m</v>
          </cell>
          <cell r="F301">
            <v>266.54000000000002</v>
          </cell>
        </row>
        <row r="302">
          <cell r="A302" t="str">
            <v>2 S 03 410 01</v>
          </cell>
          <cell r="B302" t="str">
            <v>Tubulão a céu aberto diâmetro externo = 1,00 m</v>
          </cell>
          <cell r="E302" t="str">
            <v>m</v>
          </cell>
          <cell r="F302">
            <v>773.36</v>
          </cell>
        </row>
        <row r="303">
          <cell r="A303" t="str">
            <v>2 S 03 410 11</v>
          </cell>
          <cell r="B303" t="str">
            <v>Tubulão a céu aberto diâmetro externo = 1,20 m</v>
          </cell>
          <cell r="E303" t="str">
            <v>m</v>
          </cell>
          <cell r="F303">
            <v>1002.96</v>
          </cell>
        </row>
        <row r="304">
          <cell r="A304" t="str">
            <v>2 S 03 410 21</v>
          </cell>
          <cell r="B304" t="str">
            <v>Tubulão a céu aberto diâmetro externo = 1,40 m</v>
          </cell>
          <cell r="E304" t="str">
            <v>m</v>
          </cell>
          <cell r="F304">
            <v>1253.0999999999999</v>
          </cell>
        </row>
        <row r="305">
          <cell r="A305" t="str">
            <v>2 S 03 410 31</v>
          </cell>
          <cell r="B305" t="str">
            <v>Tubulão a céu aberto diâmetro externo = 1,60 m</v>
          </cell>
          <cell r="E305" t="str">
            <v>m</v>
          </cell>
          <cell r="F305">
            <v>1513.82</v>
          </cell>
        </row>
        <row r="306">
          <cell r="A306" t="str">
            <v>2 S 03 410 41</v>
          </cell>
          <cell r="B306" t="str">
            <v>Tubulão a céu aberto diâmetro externo = 1,80 m</v>
          </cell>
          <cell r="E306" t="str">
            <v>m</v>
          </cell>
          <cell r="F306">
            <v>1826.88</v>
          </cell>
        </row>
        <row r="307">
          <cell r="A307" t="str">
            <v>2 S 03 410 51</v>
          </cell>
          <cell r="B307" t="str">
            <v>Tubulão a céu aberto diâmetro externo = 2,00 m</v>
          </cell>
          <cell r="E307" t="str">
            <v>m</v>
          </cell>
          <cell r="F307">
            <v>2174.0300000000002</v>
          </cell>
        </row>
        <row r="308">
          <cell r="A308" t="str">
            <v>2 S 03 410 61</v>
          </cell>
          <cell r="B308" t="str">
            <v>Tubulão a céu aberto diâmetro externo = 2,20 m</v>
          </cell>
          <cell r="E308" t="str">
            <v>m</v>
          </cell>
          <cell r="F308">
            <v>2588.98</v>
          </cell>
        </row>
        <row r="309">
          <cell r="A309" t="str">
            <v>2 S 03 411 11</v>
          </cell>
          <cell r="B309" t="str">
            <v>Tub.ar comp.D=1,2 m prof.até 12 m lâmina d'água LF</v>
          </cell>
          <cell r="E309" t="str">
            <v>m</v>
          </cell>
          <cell r="F309">
            <v>2381.86</v>
          </cell>
        </row>
        <row r="310">
          <cell r="A310" t="str">
            <v>2 S 03 411 12</v>
          </cell>
          <cell r="B310" t="str">
            <v>Tub.ar comp.D=1,2 m prof. 12/18 m lâmina d'água LF</v>
          </cell>
          <cell r="E310" t="str">
            <v>m</v>
          </cell>
          <cell r="F310">
            <v>2648.55</v>
          </cell>
        </row>
        <row r="311">
          <cell r="A311" t="str">
            <v>2 S 03 411 13</v>
          </cell>
          <cell r="B311" t="str">
            <v>Tub.ar comp.D=1,2 m prof. 18/24 m lâmina d'água LF</v>
          </cell>
          <cell r="E311" t="str">
            <v>m</v>
          </cell>
          <cell r="F311">
            <v>2937.19</v>
          </cell>
        </row>
        <row r="312">
          <cell r="A312" t="str">
            <v>2 S 03 411 14</v>
          </cell>
          <cell r="B312" t="str">
            <v>Tub.ar comp.D=1,2 m prof. 24/27 m lâmina d'água LF</v>
          </cell>
          <cell r="E312" t="str">
            <v>m</v>
          </cell>
          <cell r="F312">
            <v>3358.9</v>
          </cell>
        </row>
        <row r="313">
          <cell r="A313" t="str">
            <v>2 S 03 411 15</v>
          </cell>
          <cell r="B313" t="str">
            <v>Tub.ar.comp.D=1,2 m prof. 27/31 m lâmina d'água LF</v>
          </cell>
          <cell r="E313" t="str">
            <v>m</v>
          </cell>
          <cell r="F313">
            <v>3944.44</v>
          </cell>
        </row>
        <row r="314">
          <cell r="A314" t="str">
            <v>2 S 03 411 21</v>
          </cell>
          <cell r="B314" t="str">
            <v>Tub.ar.comp.D=1,4 m prof.até 12 m lâmina d'água LF</v>
          </cell>
          <cell r="E314" t="str">
            <v>m</v>
          </cell>
          <cell r="F314">
            <v>3082.9</v>
          </cell>
        </row>
        <row r="315">
          <cell r="A315" t="str">
            <v>2 S 03 411 22</v>
          </cell>
          <cell r="B315" t="str">
            <v>Tub.ar comp.D=1,4 m prof. 12/18 m lâmina d'água LF</v>
          </cell>
          <cell r="E315" t="str">
            <v>m</v>
          </cell>
          <cell r="F315">
            <v>3441.26</v>
          </cell>
        </row>
        <row r="316">
          <cell r="A316" t="str">
            <v>2 S 03 411 23</v>
          </cell>
          <cell r="B316" t="str">
            <v>Tub.ar comp.D=1,4 m prof. 18/24 m lâmina d'água LF</v>
          </cell>
          <cell r="E316" t="str">
            <v>m</v>
          </cell>
          <cell r="F316">
            <v>3828.28</v>
          </cell>
        </row>
        <row r="317">
          <cell r="A317" t="str">
            <v>2 S 03 411 24</v>
          </cell>
          <cell r="B317" t="str">
            <v>Tub.ar comp.D=1,4 m prof. 24/27 m lâmina d'água LF</v>
          </cell>
          <cell r="E317" t="str">
            <v>m</v>
          </cell>
          <cell r="F317">
            <v>4394.09</v>
          </cell>
        </row>
        <row r="318">
          <cell r="A318" t="str">
            <v>2 S 03 411 25</v>
          </cell>
          <cell r="B318" t="str">
            <v>Tub.ar comp.D=1,4 m prof. 27/31 m lâmina d'água LF</v>
          </cell>
          <cell r="E318" t="str">
            <v>m</v>
          </cell>
          <cell r="F318">
            <v>5346.16</v>
          </cell>
        </row>
        <row r="319">
          <cell r="A319" t="str">
            <v>2 S 03 411 31</v>
          </cell>
          <cell r="B319" t="str">
            <v>Tub.ar comp.D=1,6 m prof.até 12 m lâmina d'água LF</v>
          </cell>
          <cell r="E319" t="str">
            <v>m</v>
          </cell>
          <cell r="F319">
            <v>3921.04</v>
          </cell>
        </row>
        <row r="320">
          <cell r="A320" t="str">
            <v>2 S 03 411 32</v>
          </cell>
          <cell r="B320" t="str">
            <v>Tub.ar comp.D=1,6 m prof. 12/18 m lâmina d'água LF</v>
          </cell>
          <cell r="E320" t="str">
            <v>m</v>
          </cell>
          <cell r="F320">
            <v>4394.1899999999996</v>
          </cell>
        </row>
        <row r="321">
          <cell r="A321" t="str">
            <v>2 S 03 411 33</v>
          </cell>
          <cell r="B321" t="str">
            <v>Tub.ar comp.D=1,6 m prof. 18/24 m lâmina d'água LF</v>
          </cell>
          <cell r="E321" t="str">
            <v>m</v>
          </cell>
          <cell r="F321">
            <v>4905.6000000000004</v>
          </cell>
        </row>
        <row r="322">
          <cell r="A322" t="str">
            <v>2 S 03 411 34</v>
          </cell>
          <cell r="B322" t="str">
            <v>Tub.ar comp.D=1,6 m prof. 24/27 m lâmina d'água LF</v>
          </cell>
          <cell r="E322" t="str">
            <v>m</v>
          </cell>
          <cell r="F322">
            <v>5653.63</v>
          </cell>
        </row>
        <row r="323">
          <cell r="A323" t="str">
            <v>2 S 03 411 35</v>
          </cell>
          <cell r="B323" t="str">
            <v>Tub.ar comp.D=1,6 m prof. 27/31 m lâmina d'água LF</v>
          </cell>
          <cell r="E323" t="str">
            <v>m</v>
          </cell>
          <cell r="F323">
            <v>6911.34</v>
          </cell>
        </row>
        <row r="324">
          <cell r="A324" t="str">
            <v>2 S 03 411 41</v>
          </cell>
          <cell r="B324" t="str">
            <v>Tub.ar comp.D=1,8 m prof.até 12 m lâmina d'água LF</v>
          </cell>
          <cell r="E324" t="str">
            <v>m</v>
          </cell>
          <cell r="F324">
            <v>4925.0200000000004</v>
          </cell>
        </row>
        <row r="325">
          <cell r="A325" t="str">
            <v>2 S 03 411 42</v>
          </cell>
          <cell r="B325" t="str">
            <v>Tub.ar comp.D=1,8 m prof. 12/18 m lâmina d'água LF</v>
          </cell>
          <cell r="E325" t="str">
            <v>m</v>
          </cell>
          <cell r="F325">
            <v>5532.88</v>
          </cell>
        </row>
        <row r="326">
          <cell r="A326" t="str">
            <v>2 S 03 411 43</v>
          </cell>
          <cell r="B326" t="str">
            <v>Tub.ar comp.D=1,8 m prof. 18/24 m lâmina d'água LF</v>
          </cell>
          <cell r="E326" t="str">
            <v>m</v>
          </cell>
          <cell r="F326">
            <v>6193.77</v>
          </cell>
        </row>
        <row r="327">
          <cell r="A327" t="str">
            <v>2 S 03 411 44</v>
          </cell>
          <cell r="B327" t="str">
            <v>Tub.ar comp.D=1,8 m prof. 24/27 m lâmina d'água LF</v>
          </cell>
          <cell r="E327" t="str">
            <v>m</v>
          </cell>
          <cell r="F327">
            <v>7163.5</v>
          </cell>
        </row>
        <row r="328">
          <cell r="A328" t="str">
            <v>2 S 03 411 45</v>
          </cell>
          <cell r="B328" t="str">
            <v>Tub.ar comp.D=1,8 m prof. 27/31 m lâmina d'água LF</v>
          </cell>
          <cell r="E328" t="str">
            <v>m</v>
          </cell>
          <cell r="F328">
            <v>8788.49</v>
          </cell>
        </row>
        <row r="329">
          <cell r="A329" t="str">
            <v>2 S 03 411 51</v>
          </cell>
          <cell r="B329" t="str">
            <v>Tub.ar comp.D=2,0 m até 12 m lâmina d'água LF</v>
          </cell>
          <cell r="E329" t="str">
            <v>m</v>
          </cell>
          <cell r="F329">
            <v>5872.03</v>
          </cell>
        </row>
        <row r="330">
          <cell r="A330" t="str">
            <v>2 S 03 411 52</v>
          </cell>
          <cell r="B330" t="str">
            <v>Tub.ar comp.D=2,0 m prof. 12/18 m lâmina d'água LF</v>
          </cell>
          <cell r="E330" t="str">
            <v>m</v>
          </cell>
          <cell r="F330">
            <v>6605.12</v>
          </cell>
        </row>
        <row r="331">
          <cell r="A331" t="str">
            <v>2 S 03 411 53</v>
          </cell>
          <cell r="B331" t="str">
            <v>Tub.ar comp.D=2,0 m prof.18/24 m lâmina d'água LF</v>
          </cell>
          <cell r="E331" t="str">
            <v>m</v>
          </cell>
          <cell r="F331">
            <v>7430.86</v>
          </cell>
        </row>
        <row r="332">
          <cell r="A332" t="str">
            <v>2 S 03 411 54</v>
          </cell>
          <cell r="B332" t="str">
            <v>Tub.ar comp.D=2,0 m prof.24/27 m lâmina d'água LF</v>
          </cell>
          <cell r="E332" t="str">
            <v>m</v>
          </cell>
          <cell r="F332">
            <v>8557.61</v>
          </cell>
        </row>
        <row r="333">
          <cell r="A333" t="str">
            <v>2 S 03 411 55</v>
          </cell>
          <cell r="B333" t="str">
            <v>Tub.ar comp.D=2,0 m prof.27/31 m lâmina d'água LF</v>
          </cell>
          <cell r="E333" t="str">
            <v>m</v>
          </cell>
          <cell r="F333">
            <v>10507.63</v>
          </cell>
        </row>
        <row r="334">
          <cell r="A334" t="str">
            <v>2 S 03 411 61</v>
          </cell>
          <cell r="B334" t="str">
            <v>Tub.ar comp.D=2,2 m prof.até 12 m lâmina d'água LF</v>
          </cell>
          <cell r="E334" t="str">
            <v>m</v>
          </cell>
          <cell r="F334">
            <v>7211.43</v>
          </cell>
        </row>
        <row r="335">
          <cell r="A335" t="str">
            <v>2 S 03 411 62</v>
          </cell>
          <cell r="B335" t="str">
            <v>Tub.ar comp.D=2,2 m prof.12/18 m lâmina d'água LF</v>
          </cell>
          <cell r="E335" t="str">
            <v>m</v>
          </cell>
          <cell r="F335">
            <v>8127.56</v>
          </cell>
        </row>
        <row r="336">
          <cell r="A336" t="str">
            <v>2 S 03 411 63</v>
          </cell>
          <cell r="B336" t="str">
            <v>Tub.ar comp.D=2,2 m prof.18/24 m lâmina d'água LF</v>
          </cell>
          <cell r="E336" t="str">
            <v>m</v>
          </cell>
          <cell r="F336">
            <v>9120.11</v>
          </cell>
        </row>
        <row r="337">
          <cell r="A337" t="str">
            <v>2 S 03 411 64</v>
          </cell>
          <cell r="B337" t="str">
            <v>Tub.ar comp.D=2,2 m prof.24/27 m lâmina d'água LF</v>
          </cell>
          <cell r="E337" t="str">
            <v>m</v>
          </cell>
          <cell r="F337">
            <v>10568.89</v>
          </cell>
        </row>
        <row r="338">
          <cell r="A338" t="str">
            <v>2 S 03 411 65</v>
          </cell>
          <cell r="B338" t="str">
            <v>Tub.ar comp.D=2,2 m prof.27/31m lâmina d'água LF</v>
          </cell>
          <cell r="E338" t="str">
            <v>m</v>
          </cell>
          <cell r="F338">
            <v>12527.11</v>
          </cell>
        </row>
        <row r="339">
          <cell r="A339" t="str">
            <v>2 S 03 412 01</v>
          </cell>
          <cell r="B339" t="str">
            <v>Esc.p/alarg. base tub.ar comp.prof. até 12 m LF</v>
          </cell>
          <cell r="E339" t="str">
            <v>m3</v>
          </cell>
          <cell r="F339">
            <v>1352.9</v>
          </cell>
        </row>
        <row r="340">
          <cell r="A340" t="str">
            <v>2 S 03 412 02</v>
          </cell>
          <cell r="B340" t="str">
            <v>Esc.p/alarg. base tub.ar comp.prof.12/18 m LF</v>
          </cell>
          <cell r="E340" t="str">
            <v>m3</v>
          </cell>
          <cell r="F340">
            <v>1584.9</v>
          </cell>
        </row>
        <row r="341">
          <cell r="A341" t="str">
            <v>2 S 03 412 03</v>
          </cell>
          <cell r="B341" t="str">
            <v>Esc.p/alarg. base tub.ar comp.prof.18/24 m LF</v>
          </cell>
          <cell r="E341" t="str">
            <v>m3</v>
          </cell>
          <cell r="F341">
            <v>1835.63</v>
          </cell>
        </row>
        <row r="342">
          <cell r="A342" t="str">
            <v>2 S 03 412 04</v>
          </cell>
          <cell r="B342" t="str">
            <v>Esc.p/alarg. base tub.ar comp.prof.24/27 m LF</v>
          </cell>
          <cell r="E342" t="str">
            <v>m3</v>
          </cell>
          <cell r="F342">
            <v>2201.66</v>
          </cell>
        </row>
        <row r="343">
          <cell r="A343" t="str">
            <v>2 S 03 412 05</v>
          </cell>
          <cell r="B343" t="str">
            <v>Esc.p/alarg. base tub.ar comp.prof.27/31m LF</v>
          </cell>
          <cell r="E343" t="str">
            <v>m3</v>
          </cell>
          <cell r="F343">
            <v>2819.05</v>
          </cell>
        </row>
        <row r="344">
          <cell r="A344" t="str">
            <v>2 S 03 412 11</v>
          </cell>
          <cell r="B344" t="str">
            <v>Forn.lanç.conc. base tub.ar comp.até 12m LF</v>
          </cell>
          <cell r="E344" t="str">
            <v>m3</v>
          </cell>
          <cell r="F344">
            <v>296.33</v>
          </cell>
        </row>
        <row r="345">
          <cell r="A345" t="str">
            <v>2 S 03 412 12</v>
          </cell>
          <cell r="B345" t="str">
            <v>Forn.lanc.conc.base tub.ar comp.prof.12/18m LF</v>
          </cell>
          <cell r="E345" t="str">
            <v>m3</v>
          </cell>
          <cell r="F345">
            <v>316.25</v>
          </cell>
        </row>
        <row r="346">
          <cell r="A346" t="str">
            <v>2 S 03 412 13</v>
          </cell>
          <cell r="B346" t="str">
            <v>Forn.lanç.conc.base tub.ar comp.prof.18/24m LF</v>
          </cell>
          <cell r="E346" t="str">
            <v>m3</v>
          </cell>
          <cell r="F346">
            <v>337.81</v>
          </cell>
        </row>
        <row r="347">
          <cell r="A347" t="str">
            <v>2 S 03 412 14</v>
          </cell>
          <cell r="B347" t="str">
            <v>Forn.lanç.conc.base tub.ar comp.prof.24/27m LF</v>
          </cell>
          <cell r="E347" t="str">
            <v>m3</v>
          </cell>
          <cell r="F347">
            <v>368.94</v>
          </cell>
        </row>
        <row r="348">
          <cell r="A348" t="str">
            <v>2 S 03 412 15</v>
          </cell>
          <cell r="B348" t="str">
            <v>Forn.lanç.conc.base tub.ar comp.prof. 27/31m LF</v>
          </cell>
          <cell r="E348" t="str">
            <v>m3</v>
          </cell>
          <cell r="F348">
            <v>420.85</v>
          </cell>
        </row>
        <row r="349">
          <cell r="A349" t="str">
            <v>2 S 03 510 00</v>
          </cell>
          <cell r="B349" t="str">
            <v>Aparelho apoio em neoprene fretado-forn. e aplic.</v>
          </cell>
          <cell r="E349" t="str">
            <v>kg</v>
          </cell>
          <cell r="F349">
            <v>43.54</v>
          </cell>
        </row>
        <row r="350">
          <cell r="A350" t="str">
            <v>2 S 03 700 01</v>
          </cell>
          <cell r="B350" t="str">
            <v>Fabricação guarda-corpo tipo GM, moldado no local</v>
          </cell>
          <cell r="E350" t="str">
            <v>m</v>
          </cell>
          <cell r="F350">
            <v>183.82</v>
          </cell>
        </row>
        <row r="351">
          <cell r="A351" t="str">
            <v>2 S 03 920 01</v>
          </cell>
          <cell r="B351" t="str">
            <v>Abertura concretagem bases tubulões céu aberto</v>
          </cell>
          <cell r="E351" t="str">
            <v>m3</v>
          </cell>
          <cell r="F351">
            <v>573.25</v>
          </cell>
        </row>
        <row r="352">
          <cell r="A352" t="str">
            <v>2 S 03 930 00</v>
          </cell>
          <cell r="B352" t="str">
            <v>Junta de cantoneira</v>
          </cell>
          <cell r="E352" t="str">
            <v>m</v>
          </cell>
          <cell r="F352">
            <v>71.989999999999995</v>
          </cell>
        </row>
        <row r="353">
          <cell r="A353" t="str">
            <v>2 S 03 940 00</v>
          </cell>
          <cell r="B353" t="str">
            <v>Compactação manual</v>
          </cell>
          <cell r="E353" t="str">
            <v>m3</v>
          </cell>
          <cell r="F353">
            <v>9.44</v>
          </cell>
        </row>
        <row r="354">
          <cell r="A354" t="str">
            <v>2 S 03 940 01</v>
          </cell>
          <cell r="B354" t="str">
            <v>Reaterro e compactação</v>
          </cell>
          <cell r="E354" t="str">
            <v>m3</v>
          </cell>
          <cell r="F354">
            <v>16.04</v>
          </cell>
        </row>
        <row r="355">
          <cell r="A355" t="str">
            <v>2 S 03 951 01</v>
          </cell>
          <cell r="B355" t="str">
            <v>Pintura com nata de cimento</v>
          </cell>
          <cell r="E355" t="str">
            <v>m2</v>
          </cell>
          <cell r="F355">
            <v>3.82</v>
          </cell>
        </row>
        <row r="356">
          <cell r="A356" t="str">
            <v>2 S 03 990 01</v>
          </cell>
          <cell r="B356" t="str">
            <v>Confecção e colocação cabo 4 cord de 12,7 mm - MAC</v>
          </cell>
          <cell r="E356" t="str">
            <v>kg</v>
          </cell>
          <cell r="F356">
            <v>10.93</v>
          </cell>
        </row>
        <row r="357">
          <cell r="A357" t="str">
            <v>2 S 03 990 02</v>
          </cell>
          <cell r="B357" t="str">
            <v>Confecção e colocação cabo 6 cord de 12,7 mm - MAC</v>
          </cell>
          <cell r="E357" t="str">
            <v>kg</v>
          </cell>
          <cell r="F357">
            <v>10.61</v>
          </cell>
        </row>
        <row r="358">
          <cell r="A358" t="str">
            <v>2 S 03 990 03</v>
          </cell>
          <cell r="B358" t="str">
            <v>Confecção e colocação cabo 7 cord de 12,7 mm - MAC</v>
          </cell>
          <cell r="E358" t="str">
            <v>kg</v>
          </cell>
          <cell r="F358">
            <v>9.56</v>
          </cell>
        </row>
        <row r="359">
          <cell r="A359" t="str">
            <v>2 S 03 990 04</v>
          </cell>
          <cell r="B359" t="str">
            <v>Confecção e colocação cabo 12 cord de 12,7 mm -MAC</v>
          </cell>
          <cell r="E359" t="str">
            <v>kg</v>
          </cell>
          <cell r="F359">
            <v>8.6999999999999993</v>
          </cell>
        </row>
        <row r="360">
          <cell r="A360" t="str">
            <v>2 S 03 990 05</v>
          </cell>
          <cell r="B360" t="str">
            <v>Confecção e colocação cabo 4 cord. D=12,7mm FREYSS</v>
          </cell>
          <cell r="E360" t="str">
            <v>kg</v>
          </cell>
          <cell r="F360">
            <v>11.39</v>
          </cell>
        </row>
        <row r="361">
          <cell r="A361" t="str">
            <v>2 S 03 990 06</v>
          </cell>
          <cell r="B361" t="str">
            <v>Confecção e colocação cabo 6 cord. D=12,7mm FREYSS</v>
          </cell>
          <cell r="E361" t="str">
            <v>kg</v>
          </cell>
          <cell r="F361">
            <v>10.1</v>
          </cell>
        </row>
        <row r="362">
          <cell r="A362" t="str">
            <v>2 S 03 990 07</v>
          </cell>
          <cell r="B362" t="str">
            <v>Confecção e colocação cabo 7 cord. D=12,7mm FREYSS</v>
          </cell>
          <cell r="E362" t="str">
            <v>kg</v>
          </cell>
          <cell r="F362">
            <v>9.44</v>
          </cell>
        </row>
        <row r="363">
          <cell r="A363" t="str">
            <v>2 S 03 990 08</v>
          </cell>
          <cell r="B363" t="str">
            <v>Confecção e colocação cabo 12cord. D=12,7mm FREYSS</v>
          </cell>
          <cell r="E363" t="str">
            <v>kg</v>
          </cell>
          <cell r="F363">
            <v>8.41</v>
          </cell>
        </row>
        <row r="364">
          <cell r="A364" t="str">
            <v>2 S 03 991 01</v>
          </cell>
          <cell r="B364" t="str">
            <v>Dreno de PVC D=75 mm</v>
          </cell>
          <cell r="E364" t="str">
            <v>und</v>
          </cell>
          <cell r="F364">
            <v>7.79</v>
          </cell>
        </row>
        <row r="365">
          <cell r="A365" t="str">
            <v>2 S 03 991 02</v>
          </cell>
          <cell r="B365" t="str">
            <v>Dreno de PVC D=100 mm</v>
          </cell>
          <cell r="E365" t="str">
            <v>und</v>
          </cell>
          <cell r="F365">
            <v>8.1999999999999993</v>
          </cell>
        </row>
        <row r="366">
          <cell r="A366" t="str">
            <v>2 S 03 999 01</v>
          </cell>
          <cell r="B366" t="str">
            <v>Protensão e injeção cabo 4 cord. D=12,7 mm - MAC</v>
          </cell>
          <cell r="E366" t="str">
            <v>und</v>
          </cell>
          <cell r="F366">
            <v>302.45999999999998</v>
          </cell>
        </row>
        <row r="367">
          <cell r="A367" t="str">
            <v>2 S 03 999 02</v>
          </cell>
          <cell r="B367" t="str">
            <v>Protensão e injeção cabo 6 cord. D=12,7 mm - MAC</v>
          </cell>
          <cell r="E367" t="str">
            <v>und</v>
          </cell>
          <cell r="F367">
            <v>443.97</v>
          </cell>
        </row>
        <row r="368">
          <cell r="A368" t="str">
            <v>2 S 03 999 03</v>
          </cell>
          <cell r="B368" t="str">
            <v>Protensão e injeção cabo 7 cord. D=12,7 mm - MAC</v>
          </cell>
          <cell r="E368" t="str">
            <v>und</v>
          </cell>
          <cell r="F368">
            <v>441.99</v>
          </cell>
        </row>
        <row r="369">
          <cell r="A369" t="str">
            <v>2 S 03 999 04</v>
          </cell>
          <cell r="B369" t="str">
            <v>Protensão e injeção cabo 12 cord. D=12,7 mm - MAC</v>
          </cell>
          <cell r="E369" t="str">
            <v>und</v>
          </cell>
          <cell r="F369">
            <v>827.42</v>
          </cell>
        </row>
        <row r="370">
          <cell r="A370" t="str">
            <v>2 S 03 999 05</v>
          </cell>
          <cell r="B370" t="str">
            <v>Protensão e injeção cabo 4 cord. D=12,7mm - FREYSS</v>
          </cell>
          <cell r="E370" t="str">
            <v>und</v>
          </cell>
          <cell r="F370">
            <v>341.41</v>
          </cell>
        </row>
        <row r="371">
          <cell r="A371" t="str">
            <v>2 S 03 999 06</v>
          </cell>
          <cell r="B371" t="str">
            <v>Protensão e injeção cabo 6 cord. D=12,7mm - FREYSS</v>
          </cell>
          <cell r="E371" t="str">
            <v>und</v>
          </cell>
          <cell r="F371">
            <v>478.11</v>
          </cell>
        </row>
        <row r="372">
          <cell r="A372" t="str">
            <v>2 S 03 999 07</v>
          </cell>
          <cell r="B372" t="str">
            <v>Protensão e injeção cabo 7 cord. D=12,7mm - FREYSS</v>
          </cell>
          <cell r="E372" t="str">
            <v>und</v>
          </cell>
          <cell r="F372">
            <v>529.21</v>
          </cell>
        </row>
        <row r="373">
          <cell r="A373" t="str">
            <v>2 S 03 999 08</v>
          </cell>
          <cell r="B373" t="str">
            <v>Protensão e injeção cabo 12 cord. D=12,7mm FREYSS</v>
          </cell>
          <cell r="E373" t="str">
            <v>und</v>
          </cell>
          <cell r="F373">
            <v>955.7</v>
          </cell>
        </row>
        <row r="374">
          <cell r="A374" t="str">
            <v>2 S 04 000 00</v>
          </cell>
          <cell r="B374" t="str">
            <v>Escavação manual em material de 1a cat</v>
          </cell>
          <cell r="E374" t="str">
            <v>m3</v>
          </cell>
          <cell r="F374">
            <v>23.38</v>
          </cell>
        </row>
        <row r="375">
          <cell r="A375" t="str">
            <v>2 S 04 000 01</v>
          </cell>
          <cell r="B375" t="str">
            <v>Escavação manual reat.compact.mat.1a cat.</v>
          </cell>
          <cell r="E375" t="str">
            <v>m3</v>
          </cell>
          <cell r="F375">
            <v>26.21</v>
          </cell>
        </row>
        <row r="376">
          <cell r="A376" t="str">
            <v>2 S 04 001 00</v>
          </cell>
          <cell r="B376" t="str">
            <v>Escavação mecânica de vala em mat.1a cat.</v>
          </cell>
          <cell r="E376" t="str">
            <v>m3</v>
          </cell>
          <cell r="F376">
            <v>3.64</v>
          </cell>
        </row>
        <row r="377">
          <cell r="A377" t="str">
            <v>2 S 04 001 01</v>
          </cell>
          <cell r="B377" t="str">
            <v>Escavação mecânica reat. e comp. vala mat.1a cat.</v>
          </cell>
          <cell r="E377" t="str">
            <v>m3</v>
          </cell>
          <cell r="F377">
            <v>6</v>
          </cell>
        </row>
        <row r="378">
          <cell r="A378" t="str">
            <v>2 S 04 002 01</v>
          </cell>
          <cell r="B378" t="str">
            <v>Perfuração para dreno sub-horizontal mat. 1a cat.</v>
          </cell>
          <cell r="E378" t="str">
            <v>m</v>
          </cell>
          <cell r="F378">
            <v>77</v>
          </cell>
        </row>
        <row r="379">
          <cell r="A379" t="str">
            <v>2 S 04 010 00</v>
          </cell>
          <cell r="B379" t="str">
            <v>Escavação manual material 2a categoria</v>
          </cell>
          <cell r="E379" t="str">
            <v>m3</v>
          </cell>
          <cell r="F379">
            <v>24.52</v>
          </cell>
        </row>
        <row r="380">
          <cell r="A380" t="str">
            <v>2 S 04 010 01</v>
          </cell>
          <cell r="B380" t="str">
            <v>Escavação manual reat.compactação em mat.2a cat.</v>
          </cell>
          <cell r="E380" t="str">
            <v>m3</v>
          </cell>
          <cell r="F380">
            <v>32.909999999999997</v>
          </cell>
        </row>
        <row r="381">
          <cell r="A381" t="str">
            <v>2 S 04 011 00</v>
          </cell>
          <cell r="B381" t="str">
            <v>Escavação mecânica de vala em mat. 2a categoria</v>
          </cell>
          <cell r="E381" t="str">
            <v>m3</v>
          </cell>
          <cell r="F381">
            <v>4.37</v>
          </cell>
        </row>
        <row r="382">
          <cell r="A382" t="str">
            <v>2 S 04 011 01</v>
          </cell>
          <cell r="B382" t="str">
            <v>Escavação mecânica reat.compact. vala mat.2a cat.</v>
          </cell>
          <cell r="E382" t="str">
            <v>m3</v>
          </cell>
          <cell r="F382">
            <v>7.2</v>
          </cell>
        </row>
        <row r="383">
          <cell r="A383" t="str">
            <v>2 S 04 012 01</v>
          </cell>
          <cell r="B383" t="str">
            <v>Perfuração para dreno sub-horizontal mat 2a cat.</v>
          </cell>
          <cell r="E383" t="str">
            <v>m</v>
          </cell>
          <cell r="F383">
            <v>169.21</v>
          </cell>
        </row>
        <row r="384">
          <cell r="A384" t="str">
            <v>2 S 04 020 00</v>
          </cell>
          <cell r="B384" t="str">
            <v>Escavação em vala material de 3a categoria</v>
          </cell>
          <cell r="E384" t="str">
            <v>m3</v>
          </cell>
          <cell r="F384">
            <v>52.49</v>
          </cell>
        </row>
        <row r="385">
          <cell r="A385" t="str">
            <v>2 S 04 100 01</v>
          </cell>
          <cell r="B385" t="str">
            <v>Corpo BSTC D=0,60m</v>
          </cell>
          <cell r="E385" t="str">
            <v>m</v>
          </cell>
          <cell r="F385">
            <v>216.56</v>
          </cell>
        </row>
        <row r="386">
          <cell r="A386" t="str">
            <v>2 S 04 100 02</v>
          </cell>
          <cell r="B386" t="str">
            <v>Corpo BSTC D=0,80m</v>
          </cell>
          <cell r="E386" t="str">
            <v>m</v>
          </cell>
          <cell r="F386">
            <v>315.29000000000002</v>
          </cell>
        </row>
        <row r="387">
          <cell r="A387" t="str">
            <v>2 S 04 100 03</v>
          </cell>
          <cell r="B387" t="str">
            <v>Corpo BSTC D=1,00m</v>
          </cell>
          <cell r="E387" t="str">
            <v>m</v>
          </cell>
          <cell r="F387">
            <v>450.19</v>
          </cell>
        </row>
        <row r="388">
          <cell r="A388" t="str">
            <v>2 S 04 100 04</v>
          </cell>
          <cell r="B388" t="str">
            <v>Corpo BSTC D=1,20m</v>
          </cell>
          <cell r="E388" t="str">
            <v>m</v>
          </cell>
          <cell r="F388">
            <v>605.29999999999995</v>
          </cell>
        </row>
        <row r="389">
          <cell r="A389" t="str">
            <v>2 S 04 100 05</v>
          </cell>
          <cell r="B389" t="str">
            <v>Corpo BSTC D=1,50m</v>
          </cell>
          <cell r="E389" t="str">
            <v>m</v>
          </cell>
          <cell r="F389">
            <v>898.56</v>
          </cell>
        </row>
        <row r="390">
          <cell r="A390" t="str">
            <v>2 S 04 101 01</v>
          </cell>
          <cell r="B390" t="str">
            <v>Boca BSTC D=0,60 m normal</v>
          </cell>
          <cell r="E390" t="str">
            <v>und</v>
          </cell>
          <cell r="F390">
            <v>467.01</v>
          </cell>
        </row>
        <row r="391">
          <cell r="A391" t="str">
            <v>2 S 04 101 02</v>
          </cell>
          <cell r="B391" t="str">
            <v>Boca BSTC D=0,80m normal</v>
          </cell>
          <cell r="E391" t="str">
            <v>und</v>
          </cell>
          <cell r="F391">
            <v>778.51</v>
          </cell>
        </row>
        <row r="392">
          <cell r="A392" t="str">
            <v>2 S 04 101 03</v>
          </cell>
          <cell r="B392" t="str">
            <v>Boca BSTC D=1,00m normal</v>
          </cell>
          <cell r="E392" t="str">
            <v>und</v>
          </cell>
          <cell r="F392">
            <v>1204.75</v>
          </cell>
        </row>
        <row r="393">
          <cell r="A393" t="str">
            <v>2 S 04 101 04</v>
          </cell>
          <cell r="B393" t="str">
            <v>Boca BSTC D=1,20m normal</v>
          </cell>
          <cell r="E393" t="str">
            <v>und</v>
          </cell>
          <cell r="F393">
            <v>1743.56</v>
          </cell>
        </row>
        <row r="394">
          <cell r="A394" t="str">
            <v>2 S 04 101 05</v>
          </cell>
          <cell r="B394" t="str">
            <v>Boca BSTC D=1,50m normal</v>
          </cell>
          <cell r="E394" t="str">
            <v>und</v>
          </cell>
          <cell r="F394">
            <v>3148.01</v>
          </cell>
        </row>
        <row r="395">
          <cell r="A395" t="str">
            <v>2 S 04 101 06</v>
          </cell>
          <cell r="B395" t="str">
            <v>Boca BSTC D=0,60m - esc.=15</v>
          </cell>
          <cell r="E395" t="str">
            <v>und</v>
          </cell>
          <cell r="F395">
            <v>490.76</v>
          </cell>
        </row>
        <row r="396">
          <cell r="A396" t="str">
            <v>2 S 04 101 07</v>
          </cell>
          <cell r="B396" t="str">
            <v>Boca BSTC D=0,80 m - esc.=15</v>
          </cell>
          <cell r="E396" t="str">
            <v>und</v>
          </cell>
          <cell r="F396">
            <v>819.08</v>
          </cell>
        </row>
        <row r="397">
          <cell r="A397" t="str">
            <v>2 S 04 101 08</v>
          </cell>
          <cell r="B397" t="str">
            <v>Boca BSTC D=1,00 m - esc.=15</v>
          </cell>
          <cell r="E397" t="str">
            <v>und</v>
          </cell>
          <cell r="F397">
            <v>1263.28</v>
          </cell>
        </row>
        <row r="398">
          <cell r="A398" t="str">
            <v>2 S 04 101 09</v>
          </cell>
          <cell r="B398" t="str">
            <v>Boca BSTC D=1,20 m - esc.=15</v>
          </cell>
          <cell r="E398" t="str">
            <v>und</v>
          </cell>
          <cell r="F398">
            <v>1834.07</v>
          </cell>
        </row>
        <row r="399">
          <cell r="A399" t="str">
            <v>2 S 04 101 10</v>
          </cell>
          <cell r="B399" t="str">
            <v>Boca BSTC D=1,50 m - esc.=15</v>
          </cell>
          <cell r="E399" t="str">
            <v>und</v>
          </cell>
          <cell r="F399">
            <v>3317.23</v>
          </cell>
        </row>
        <row r="400">
          <cell r="A400" t="str">
            <v>2 S 04 101 11</v>
          </cell>
          <cell r="B400" t="str">
            <v>Boca BSTC D=0,60 m - esc.=30</v>
          </cell>
          <cell r="E400" t="str">
            <v>und</v>
          </cell>
          <cell r="F400">
            <v>547.66</v>
          </cell>
        </row>
        <row r="401">
          <cell r="A401" t="str">
            <v>2 S 04 101 12</v>
          </cell>
          <cell r="B401" t="str">
            <v>Boca BSTC D=0,80 m - esc.=30</v>
          </cell>
          <cell r="E401" t="str">
            <v>und</v>
          </cell>
          <cell r="F401">
            <v>911.4</v>
          </cell>
        </row>
        <row r="402">
          <cell r="A402" t="str">
            <v>2 S 04 101 13</v>
          </cell>
          <cell r="B402" t="str">
            <v>Boca BSTC D=1,00 m - esc.=30</v>
          </cell>
          <cell r="E402" t="str">
            <v>und</v>
          </cell>
          <cell r="F402">
            <v>1405.29</v>
          </cell>
        </row>
        <row r="403">
          <cell r="A403" t="str">
            <v>2 S 04 101 14</v>
          </cell>
          <cell r="B403" t="str">
            <v>Boca BSTC D=1,20 m - esc.=30</v>
          </cell>
          <cell r="E403" t="str">
            <v>und</v>
          </cell>
          <cell r="F403">
            <v>2045.56</v>
          </cell>
        </row>
        <row r="404">
          <cell r="A404" t="str">
            <v>2 S 04 101 15</v>
          </cell>
          <cell r="B404" t="str">
            <v>Boca BSTC D=1,50 m - esc.=30</v>
          </cell>
          <cell r="E404" t="str">
            <v>und</v>
          </cell>
          <cell r="F404">
            <v>3710.45</v>
          </cell>
        </row>
        <row r="405">
          <cell r="A405" t="str">
            <v>2 S 04 101 16</v>
          </cell>
          <cell r="B405" t="str">
            <v>Boca BSTC D=0,60 m - esc.=45</v>
          </cell>
          <cell r="E405" t="str">
            <v>und</v>
          </cell>
          <cell r="F405">
            <v>676.96</v>
          </cell>
        </row>
        <row r="406">
          <cell r="A406" t="str">
            <v>2 S 04 101 17</v>
          </cell>
          <cell r="B406" t="str">
            <v>Boca BSTC D=0,80 m - esc.=45</v>
          </cell>
          <cell r="E406" t="str">
            <v>und</v>
          </cell>
          <cell r="F406">
            <v>1226.7</v>
          </cell>
        </row>
        <row r="407">
          <cell r="A407" t="str">
            <v>2 S 04 101 18</v>
          </cell>
          <cell r="B407" t="str">
            <v>Boca BSTC D=1,00 m - esc.=45</v>
          </cell>
          <cell r="E407" t="str">
            <v>und</v>
          </cell>
          <cell r="F407">
            <v>1742.67</v>
          </cell>
        </row>
        <row r="408">
          <cell r="A408" t="str">
            <v>2 S 04 101 19</v>
          </cell>
          <cell r="B408" t="str">
            <v>Boca BSTC D=1,20 m - esc.=45</v>
          </cell>
          <cell r="E408" t="str">
            <v>und</v>
          </cell>
          <cell r="F408">
            <v>2538.5</v>
          </cell>
        </row>
        <row r="409">
          <cell r="A409" t="str">
            <v>2 S 04 101 20</v>
          </cell>
          <cell r="B409" t="str">
            <v>Boca BSTC D=1,50 m - esc.=45</v>
          </cell>
          <cell r="E409" t="str">
            <v>und</v>
          </cell>
          <cell r="F409">
            <v>4665.8900000000003</v>
          </cell>
        </row>
        <row r="410">
          <cell r="A410" t="str">
            <v>2 S 04 110 01</v>
          </cell>
          <cell r="B410" t="str">
            <v>Corpo BDTC D=1,00m</v>
          </cell>
          <cell r="E410" t="str">
            <v>m</v>
          </cell>
          <cell r="F410">
            <v>927.15</v>
          </cell>
        </row>
        <row r="411">
          <cell r="A411" t="str">
            <v>2 S 04 110 02</v>
          </cell>
          <cell r="B411" t="str">
            <v>Corpo BDTC D=1,20m</v>
          </cell>
          <cell r="E411" t="str">
            <v>m</v>
          </cell>
          <cell r="F411">
            <v>1186.5</v>
          </cell>
        </row>
        <row r="412">
          <cell r="A412" t="str">
            <v>2 S 04 110 03</v>
          </cell>
          <cell r="B412" t="str">
            <v>Corpo BDTC D=1,50m</v>
          </cell>
          <cell r="E412" t="str">
            <v>m</v>
          </cell>
          <cell r="F412">
            <v>1894.91</v>
          </cell>
        </row>
        <row r="413">
          <cell r="A413" t="str">
            <v>2 S 04 111 01</v>
          </cell>
          <cell r="B413" t="str">
            <v>Boca BDTC D=1,00m normal</v>
          </cell>
          <cell r="E413" t="str">
            <v>und</v>
          </cell>
          <cell r="F413">
            <v>1687.18</v>
          </cell>
        </row>
        <row r="414">
          <cell r="A414" t="str">
            <v>2 S 04 111 02</v>
          </cell>
          <cell r="B414" t="str">
            <v>Boca BDTC D=1,20m normal</v>
          </cell>
          <cell r="E414" t="str">
            <v>und</v>
          </cell>
          <cell r="F414">
            <v>2449.44</v>
          </cell>
        </row>
        <row r="415">
          <cell r="A415" t="str">
            <v>2 S 04 111 03</v>
          </cell>
          <cell r="B415" t="str">
            <v>Boca BDTC D=1,50m normal</v>
          </cell>
          <cell r="E415" t="str">
            <v>und</v>
          </cell>
          <cell r="F415">
            <v>4303.68</v>
          </cell>
        </row>
        <row r="416">
          <cell r="A416" t="str">
            <v>2 S 04 111 05</v>
          </cell>
          <cell r="B416" t="str">
            <v>Boca BDTC D=1,00 m - esc.=15</v>
          </cell>
          <cell r="E416" t="str">
            <v>und</v>
          </cell>
          <cell r="F416">
            <v>1762.9</v>
          </cell>
        </row>
        <row r="417">
          <cell r="A417" t="str">
            <v>2 S 04 111 06</v>
          </cell>
          <cell r="B417" t="str">
            <v>Boca BDTC D=1,20 m - esc.=15</v>
          </cell>
          <cell r="E417" t="str">
            <v>und</v>
          </cell>
          <cell r="F417">
            <v>2564.41</v>
          </cell>
        </row>
        <row r="418">
          <cell r="A418" t="str">
            <v>2 S 04 111 07</v>
          </cell>
          <cell r="B418" t="str">
            <v>Boca BDTC D=1,50 m - esc.=15</v>
          </cell>
          <cell r="E418" t="str">
            <v>und</v>
          </cell>
          <cell r="F418">
            <v>4518.67</v>
          </cell>
        </row>
        <row r="419">
          <cell r="A419" t="str">
            <v>2 S 04 111 08</v>
          </cell>
          <cell r="B419" t="str">
            <v>Boca BDTC D=1,00 - esc.=30</v>
          </cell>
          <cell r="E419" t="str">
            <v>und</v>
          </cell>
          <cell r="F419">
            <v>1960.49</v>
          </cell>
        </row>
        <row r="420">
          <cell r="A420" t="str">
            <v>2 S 04 111 09</v>
          </cell>
          <cell r="B420" t="str">
            <v>Boca BDTC D=1,20 m - esc.=30</v>
          </cell>
          <cell r="E420" t="str">
            <v>und</v>
          </cell>
          <cell r="F420">
            <v>2854.31</v>
          </cell>
        </row>
        <row r="421">
          <cell r="A421" t="str">
            <v>2 S 04 111 10</v>
          </cell>
          <cell r="B421" t="str">
            <v>Boca BDTC D=1,50 m - esc.=30</v>
          </cell>
          <cell r="E421" t="str">
            <v>und</v>
          </cell>
          <cell r="F421">
            <v>5049.58</v>
          </cell>
        </row>
        <row r="422">
          <cell r="A422" t="str">
            <v>2 S 04 111 11</v>
          </cell>
          <cell r="B422" t="str">
            <v>Boca BDTC D=1,00 m - esc.=45</v>
          </cell>
          <cell r="E422" t="str">
            <v>und</v>
          </cell>
          <cell r="F422">
            <v>2420.2399999999998</v>
          </cell>
        </row>
        <row r="423">
          <cell r="A423" t="str">
            <v>2 S 04 111 12</v>
          </cell>
          <cell r="B423" t="str">
            <v>Boca BDTC D=1,20 m - esc.=45</v>
          </cell>
          <cell r="E423" t="str">
            <v>und</v>
          </cell>
          <cell r="F423">
            <v>3523.01</v>
          </cell>
        </row>
        <row r="424">
          <cell r="A424" t="str">
            <v>2 S 04 111 13</v>
          </cell>
          <cell r="B424" t="str">
            <v>Boca BDTC D=1,50 m - esc.=45</v>
          </cell>
          <cell r="E424" t="str">
            <v>und</v>
          </cell>
          <cell r="F424">
            <v>6248.02</v>
          </cell>
        </row>
        <row r="425">
          <cell r="A425" t="str">
            <v>2 S 04 120 01</v>
          </cell>
          <cell r="B425" t="str">
            <v>Corpo BTTC D=1,00m</v>
          </cell>
          <cell r="E425" t="str">
            <v>m</v>
          </cell>
          <cell r="F425">
            <v>1307.51</v>
          </cell>
        </row>
        <row r="426">
          <cell r="A426" t="str">
            <v>2 S 04 120 02</v>
          </cell>
          <cell r="B426" t="str">
            <v>Corpo BTTC D=1,20m</v>
          </cell>
          <cell r="E426" t="str">
            <v>m</v>
          </cell>
          <cell r="F426">
            <v>1768.82</v>
          </cell>
        </row>
        <row r="427">
          <cell r="A427" t="str">
            <v>2 S 04 120 03</v>
          </cell>
          <cell r="B427" t="str">
            <v>Corpo BTTC D=1,50m</v>
          </cell>
          <cell r="E427" t="str">
            <v>m</v>
          </cell>
          <cell r="F427">
            <v>2637.95</v>
          </cell>
        </row>
        <row r="428">
          <cell r="A428" t="str">
            <v>2 S 04 121 01</v>
          </cell>
          <cell r="B428" t="str">
            <v>Boca BTTC D=1,00m normal</v>
          </cell>
          <cell r="E428" t="str">
            <v>und</v>
          </cell>
          <cell r="F428">
            <v>2177.25</v>
          </cell>
        </row>
        <row r="429">
          <cell r="A429" t="str">
            <v>2 S 04 121 02</v>
          </cell>
          <cell r="B429" t="str">
            <v>Boca BTTC D=1,20m normal</v>
          </cell>
          <cell r="E429" t="str">
            <v>und</v>
          </cell>
          <cell r="F429">
            <v>3162.21</v>
          </cell>
        </row>
        <row r="430">
          <cell r="A430" t="str">
            <v>2 S 04 121 03</v>
          </cell>
          <cell r="B430" t="str">
            <v>Boca BTTC D=1,50m normal</v>
          </cell>
          <cell r="E430" t="str">
            <v>und</v>
          </cell>
          <cell r="F430">
            <v>5501.76</v>
          </cell>
        </row>
        <row r="431">
          <cell r="A431" t="str">
            <v>2 S 04 121 04</v>
          </cell>
          <cell r="B431" t="str">
            <v>Boca BTTC D=1,00 m - esc.=15</v>
          </cell>
          <cell r="E431" t="str">
            <v>und</v>
          </cell>
          <cell r="F431">
            <v>2268.85</v>
          </cell>
        </row>
        <row r="432">
          <cell r="A432" t="str">
            <v>2 S 04 121 05</v>
          </cell>
          <cell r="B432" t="str">
            <v>Boca BTTC D=1,20 m - esc.=15</v>
          </cell>
          <cell r="E432" t="str">
            <v>und</v>
          </cell>
          <cell r="F432">
            <v>3302.99</v>
          </cell>
        </row>
        <row r="433">
          <cell r="A433" t="str">
            <v>2 S 04 121 06</v>
          </cell>
          <cell r="B433" t="str">
            <v>Boca BTTC D=1,50 m - esc.=15</v>
          </cell>
          <cell r="E433" t="str">
            <v>und</v>
          </cell>
          <cell r="F433">
            <v>5751.61</v>
          </cell>
        </row>
        <row r="434">
          <cell r="A434" t="str">
            <v>2 S 04 121 07</v>
          </cell>
          <cell r="B434" t="str">
            <v>Boca BTTC D=1,00 m - esc.=30</v>
          </cell>
          <cell r="E434" t="str">
            <v>und</v>
          </cell>
          <cell r="F434">
            <v>2524.5500000000002</v>
          </cell>
        </row>
        <row r="435">
          <cell r="A435" t="str">
            <v>2 S 04 121 08</v>
          </cell>
          <cell r="B435" t="str">
            <v>Boca BTTC D=1,20 m - esc.=30</v>
          </cell>
          <cell r="E435" t="str">
            <v>und</v>
          </cell>
          <cell r="F435">
            <v>3674.13</v>
          </cell>
        </row>
        <row r="436">
          <cell r="A436" t="str">
            <v>2 S 04 121 09</v>
          </cell>
          <cell r="B436" t="str">
            <v>Boca BTTC D=1,50 m - esc.=30</v>
          </cell>
          <cell r="E436" t="str">
            <v>und</v>
          </cell>
          <cell r="F436">
            <v>6416.14</v>
          </cell>
        </row>
        <row r="437">
          <cell r="A437" t="str">
            <v>2 S 04 121 10</v>
          </cell>
          <cell r="B437" t="str">
            <v>Boca BTTC D=1,00 m - esc.=45</v>
          </cell>
          <cell r="E437" t="str">
            <v>und</v>
          </cell>
          <cell r="F437">
            <v>3102.83</v>
          </cell>
        </row>
        <row r="438">
          <cell r="A438" t="str">
            <v>2 S 04 121 11</v>
          </cell>
          <cell r="B438" t="str">
            <v>Boca BTTC D=1,20 m - esc.=45</v>
          </cell>
          <cell r="E438" t="str">
            <v>und</v>
          </cell>
          <cell r="F438">
            <v>4520.6400000000003</v>
          </cell>
        </row>
        <row r="439">
          <cell r="A439" t="str">
            <v>2 S 04 121 12</v>
          </cell>
          <cell r="B439" t="str">
            <v>Boca BTTC D=1,50 m - esc.=45</v>
          </cell>
          <cell r="E439" t="str">
            <v>und</v>
          </cell>
          <cell r="F439">
            <v>7937.31</v>
          </cell>
        </row>
        <row r="440">
          <cell r="A440" t="str">
            <v>2 S 04 200 01</v>
          </cell>
          <cell r="B440" t="str">
            <v>Corpo BSCC 1,50 x 1,50 m alt. 0 a 1,00 m</v>
          </cell>
          <cell r="E440" t="str">
            <v>und</v>
          </cell>
          <cell r="F440">
            <v>943.77</v>
          </cell>
        </row>
        <row r="441">
          <cell r="A441" t="str">
            <v>2 S 04 200 02</v>
          </cell>
          <cell r="B441" t="str">
            <v>Corpo BSCC 2,00 x 2,00 m alt. 0 a 1,00 m</v>
          </cell>
          <cell r="E441" t="str">
            <v>und</v>
          </cell>
          <cell r="F441">
            <v>1364.43</v>
          </cell>
        </row>
        <row r="442">
          <cell r="A442" t="str">
            <v>2 S 04 200 03</v>
          </cell>
          <cell r="B442" t="str">
            <v>Corpo BSCC 2,50 x 2,50 m alt. 0 a 1,00 m</v>
          </cell>
          <cell r="E442" t="str">
            <v>m</v>
          </cell>
          <cell r="F442">
            <v>1942.01</v>
          </cell>
        </row>
        <row r="443">
          <cell r="A443" t="str">
            <v>2 S 04 200 04</v>
          </cell>
          <cell r="B443" t="str">
            <v>Corpo BSCC 3,00 x 3,00 m alt. 0 a 1,00 m</v>
          </cell>
          <cell r="E443" t="str">
            <v>m</v>
          </cell>
          <cell r="F443">
            <v>2556.91</v>
          </cell>
        </row>
        <row r="444">
          <cell r="A444" t="str">
            <v>2 S 04 200 05</v>
          </cell>
          <cell r="B444" t="str">
            <v>Corpo BSCC 1,50 x 1,50 m alt. 1,00 a 2,50 m</v>
          </cell>
          <cell r="E444" t="str">
            <v>m</v>
          </cell>
          <cell r="F444">
            <v>854.14</v>
          </cell>
        </row>
        <row r="445">
          <cell r="A445" t="str">
            <v>2 S 04 200 06</v>
          </cell>
          <cell r="B445" t="str">
            <v>Corpo BSCC 2,00 x 2,00 m alt. 1,00 a 2,50 m</v>
          </cell>
          <cell r="E445" t="str">
            <v>m</v>
          </cell>
          <cell r="F445">
            <v>1220.78</v>
          </cell>
        </row>
        <row r="446">
          <cell r="A446" t="str">
            <v>2 S 04 200 07</v>
          </cell>
          <cell r="B446" t="str">
            <v>Corpo BSCC 2,50 x 2,50 m alt. 1,00 a 2,50 m</v>
          </cell>
          <cell r="E446" t="str">
            <v>m</v>
          </cell>
          <cell r="F446">
            <v>1836.29</v>
          </cell>
        </row>
        <row r="447">
          <cell r="A447" t="str">
            <v>2 S 04 200 08</v>
          </cell>
          <cell r="B447" t="str">
            <v>Corpo BSCC 3,00 x 3,00 m alt. 1,00 a 2,50 m</v>
          </cell>
          <cell r="E447" t="str">
            <v>m</v>
          </cell>
          <cell r="F447">
            <v>2496.2199999999998</v>
          </cell>
        </row>
        <row r="448">
          <cell r="A448" t="str">
            <v>2 S 04 200 09</v>
          </cell>
          <cell r="B448" t="str">
            <v>Corpo BSCC 1,50 x 1,50 m alt. 2,50 a 5,00 m</v>
          </cell>
          <cell r="E448" t="str">
            <v>m</v>
          </cell>
          <cell r="F448">
            <v>932.05</v>
          </cell>
        </row>
        <row r="449">
          <cell r="A449" t="str">
            <v>2 S 04 200 10</v>
          </cell>
          <cell r="B449" t="str">
            <v>Corpo BSCC 2,00 x 2,00 m alt. 2,50 a 5,00 m</v>
          </cell>
          <cell r="E449" t="str">
            <v>m</v>
          </cell>
          <cell r="F449">
            <v>1443.11</v>
          </cell>
        </row>
        <row r="450">
          <cell r="A450" t="str">
            <v>2 S 04 200 11</v>
          </cell>
          <cell r="B450" t="str">
            <v>Corpo BSCC 2,50 x 2,50 m alt. 2,50 a 5,00 m</v>
          </cell>
          <cell r="E450" t="str">
            <v>m</v>
          </cell>
          <cell r="F450">
            <v>2118.4699999999998</v>
          </cell>
        </row>
        <row r="451">
          <cell r="A451" t="str">
            <v>2 S 04 200 12</v>
          </cell>
          <cell r="B451" t="str">
            <v>Corpo BSCC 3,00 x 3,00 m alt. 2,50 a 5,00 m</v>
          </cell>
          <cell r="E451" t="str">
            <v>m</v>
          </cell>
          <cell r="F451">
            <v>3067.32</v>
          </cell>
        </row>
        <row r="452">
          <cell r="A452" t="str">
            <v>2 S 04 200 13</v>
          </cell>
          <cell r="B452" t="str">
            <v>Corpo BSCC 1,50 x 1,50 m alt. 5,00 a 7,50 m</v>
          </cell>
          <cell r="E452" t="str">
            <v>m</v>
          </cell>
          <cell r="F452">
            <v>1063.42</v>
          </cell>
        </row>
        <row r="453">
          <cell r="A453" t="str">
            <v>2 S 04 200 14</v>
          </cell>
          <cell r="B453" t="str">
            <v>Corpo BSCC 2,00 x 2,00 m alt. 5,00 a 7,50 m</v>
          </cell>
          <cell r="E453" t="str">
            <v>m</v>
          </cell>
          <cell r="F453">
            <v>1623.18</v>
          </cell>
        </row>
        <row r="454">
          <cell r="A454" t="str">
            <v>2 S 04 200 15</v>
          </cell>
          <cell r="B454" t="str">
            <v>Corpo BSCC 2,50 x 2,50 m alt. 5,00 a 7,50 m</v>
          </cell>
          <cell r="E454" t="str">
            <v>m</v>
          </cell>
          <cell r="F454">
            <v>2370.19</v>
          </cell>
        </row>
        <row r="455">
          <cell r="A455" t="str">
            <v>2 S 04 200 16</v>
          </cell>
          <cell r="B455" t="str">
            <v>Corpo BSCC 3,00 x 3,00 m alt. 5,00 a 7,50 m</v>
          </cell>
          <cell r="E455" t="str">
            <v>m</v>
          </cell>
          <cell r="F455">
            <v>3359.73</v>
          </cell>
        </row>
        <row r="456">
          <cell r="A456" t="str">
            <v>2 S 04 200 17</v>
          </cell>
          <cell r="B456" t="str">
            <v>Corpo BSCC 1,50 x 1,50 m alt. 7,50 a 10,00 m</v>
          </cell>
          <cell r="E456" t="str">
            <v>m</v>
          </cell>
          <cell r="F456">
            <v>1223.9100000000001</v>
          </cell>
        </row>
        <row r="457">
          <cell r="A457" t="str">
            <v>2 S 04 200 18</v>
          </cell>
          <cell r="B457" t="str">
            <v>Corpo BSCC 2,00 x 2,00 m alt. 7,50 a 10,00 m</v>
          </cell>
          <cell r="E457" t="str">
            <v>m</v>
          </cell>
          <cell r="F457">
            <v>1828.6</v>
          </cell>
        </row>
        <row r="458">
          <cell r="A458" t="str">
            <v>2 S 04 200 19</v>
          </cell>
          <cell r="B458" t="str">
            <v>Corpo BSCC 2,50 x 2,50 m alt. 7,50 a 10,00 m</v>
          </cell>
          <cell r="E458" t="str">
            <v>m</v>
          </cell>
          <cell r="F458">
            <v>2612.86</v>
          </cell>
        </row>
        <row r="459">
          <cell r="A459" t="str">
            <v>2 S 04 200 20</v>
          </cell>
          <cell r="B459" t="str">
            <v>Corpo BSCC 3,00 x 3,00 m alt. 7,50 a 10,00 m</v>
          </cell>
          <cell r="E459" t="str">
            <v>m</v>
          </cell>
          <cell r="F459">
            <v>3692.26</v>
          </cell>
        </row>
        <row r="460">
          <cell r="A460" t="str">
            <v>2 S 04 200 21</v>
          </cell>
          <cell r="B460" t="str">
            <v>Corpo BSCC 1,50 x 1,50 m alt. 10,00 a 12,50 m</v>
          </cell>
          <cell r="E460" t="str">
            <v>m</v>
          </cell>
          <cell r="F460">
            <v>1274.94</v>
          </cell>
        </row>
        <row r="461">
          <cell r="A461" t="str">
            <v>2 S 04 200 22</v>
          </cell>
          <cell r="B461" t="str">
            <v>Corpo BSCC 2,00 x 2,00 m alt. 10,00 a 12,50 m</v>
          </cell>
          <cell r="E461" t="str">
            <v>m</v>
          </cell>
          <cell r="F461">
            <v>1990.99</v>
          </cell>
        </row>
        <row r="462">
          <cell r="A462" t="str">
            <v>2 S 04 200 23</v>
          </cell>
          <cell r="B462" t="str">
            <v>Corpo BSCC 2,50 x 2,50 m alt. 10,00 a 12,50 m</v>
          </cell>
          <cell r="E462" t="str">
            <v>m</v>
          </cell>
          <cell r="F462">
            <v>2874.2</v>
          </cell>
        </row>
        <row r="463">
          <cell r="A463" t="str">
            <v>2 S 04 200 24</v>
          </cell>
          <cell r="B463" t="str">
            <v>Corpo BSCC 3,00 a 3,00 m alt. 10,00 a 12,50 m</v>
          </cell>
          <cell r="E463" t="str">
            <v>m</v>
          </cell>
          <cell r="F463">
            <v>4012.73</v>
          </cell>
        </row>
        <row r="464">
          <cell r="A464" t="str">
            <v>2 S 04 200 25</v>
          </cell>
          <cell r="B464" t="str">
            <v>Corpo BSCC 1,50 x 1,50 m alt. 12,50 a 15,00 m</v>
          </cell>
          <cell r="E464" t="str">
            <v>m</v>
          </cell>
          <cell r="F464">
            <v>1339.2</v>
          </cell>
        </row>
        <row r="465">
          <cell r="A465" t="str">
            <v>2 S 04 200 26</v>
          </cell>
          <cell r="B465" t="str">
            <v>Corpo BSCC 2,00 a 2,00 m alt. 12,50 a 15,00 m</v>
          </cell>
          <cell r="E465" t="str">
            <v>m</v>
          </cell>
          <cell r="F465">
            <v>2140.7800000000002</v>
          </cell>
        </row>
        <row r="466">
          <cell r="A466" t="str">
            <v>2 S 04 200 27</v>
          </cell>
          <cell r="B466" t="str">
            <v>Corpo BSCC 2,50 x 2,50 m alt. 12,50 a 15,00 m</v>
          </cell>
          <cell r="E466" t="str">
            <v>m</v>
          </cell>
          <cell r="F466">
            <v>3247.57</v>
          </cell>
        </row>
        <row r="467">
          <cell r="A467" t="str">
            <v>2 S 04 200 28</v>
          </cell>
          <cell r="B467" t="str">
            <v>Corpo BSCC 3,00 x 3,00 m alt. 12,50 a 15,00 m</v>
          </cell>
          <cell r="E467" t="str">
            <v>m</v>
          </cell>
          <cell r="F467">
            <v>4343</v>
          </cell>
        </row>
        <row r="468">
          <cell r="A468" t="str">
            <v>2 S 04 201 01</v>
          </cell>
          <cell r="B468" t="str">
            <v>Boca BSCC 1,50 x 1,50 m normal</v>
          </cell>
          <cell r="E468" t="str">
            <v>und</v>
          </cell>
          <cell r="F468">
            <v>5412.49</v>
          </cell>
        </row>
        <row r="469">
          <cell r="A469" t="str">
            <v>2 S 04 201 02</v>
          </cell>
          <cell r="B469" t="str">
            <v>Boca BSCC 2,00 x 2,00 m normal</v>
          </cell>
          <cell r="E469" t="str">
            <v>und</v>
          </cell>
          <cell r="F469">
            <v>8475.8799999999992</v>
          </cell>
        </row>
        <row r="470">
          <cell r="A470" t="str">
            <v>2 S 04 201 03</v>
          </cell>
          <cell r="B470" t="str">
            <v>Boca BSCC 2,50 x 2,50 m normal</v>
          </cell>
          <cell r="E470" t="str">
            <v>und</v>
          </cell>
          <cell r="F470">
            <v>11448.96</v>
          </cell>
        </row>
        <row r="471">
          <cell r="A471" t="str">
            <v>2 S 04 201 04</v>
          </cell>
          <cell r="B471" t="str">
            <v>Boca BSCC 3,00 x 3,00 m normal</v>
          </cell>
          <cell r="E471" t="str">
            <v>und</v>
          </cell>
          <cell r="F471">
            <v>16400.13</v>
          </cell>
        </row>
        <row r="472">
          <cell r="A472" t="str">
            <v>2 S 04 201 05</v>
          </cell>
          <cell r="B472" t="str">
            <v>Boca BSCC 1,50 x 1,50 m - esc.=15</v>
          </cell>
          <cell r="E472" t="str">
            <v>und</v>
          </cell>
          <cell r="F472">
            <v>5507.51</v>
          </cell>
        </row>
        <row r="473">
          <cell r="A473" t="str">
            <v>2 S 04 201 06</v>
          </cell>
          <cell r="B473" t="str">
            <v>Boca BSCC 2,00 x 2,00 m - esc.=15</v>
          </cell>
          <cell r="E473" t="str">
            <v>und</v>
          </cell>
          <cell r="F473">
            <v>8579.7000000000007</v>
          </cell>
        </row>
        <row r="474">
          <cell r="A474" t="str">
            <v>2 S 04 201 07</v>
          </cell>
          <cell r="B474" t="str">
            <v>Boca BSCC 2,50 x 2,50 m - esc.=15</v>
          </cell>
          <cell r="E474" t="str">
            <v>und</v>
          </cell>
          <cell r="F474">
            <v>12065.22</v>
          </cell>
        </row>
        <row r="475">
          <cell r="A475" t="str">
            <v>2 S 04 201 08</v>
          </cell>
          <cell r="B475" t="str">
            <v>Boca BSCC 3,00 x 3,00 m - esc.=15</v>
          </cell>
          <cell r="E475" t="str">
            <v>und</v>
          </cell>
          <cell r="F475">
            <v>17191.55</v>
          </cell>
        </row>
        <row r="476">
          <cell r="A476" t="str">
            <v>2 S 04 201 09</v>
          </cell>
          <cell r="B476" t="str">
            <v>Boca BSCC 1,50 x 1,50 m - esc.=30</v>
          </cell>
          <cell r="E476" t="str">
            <v>und</v>
          </cell>
          <cell r="F476">
            <v>6004.52</v>
          </cell>
        </row>
        <row r="477">
          <cell r="A477" t="str">
            <v>2 S 04 201 10</v>
          </cell>
          <cell r="B477" t="str">
            <v>Boca BSCC 2,00 x 2,00 m - esc.=30</v>
          </cell>
          <cell r="E477" t="str">
            <v>und</v>
          </cell>
          <cell r="F477">
            <v>9336.23</v>
          </cell>
        </row>
        <row r="478">
          <cell r="A478" t="str">
            <v>2 S 04 201 11</v>
          </cell>
          <cell r="B478" t="str">
            <v>Boca BSCC 2,50 x 2,50 m - esc.=30</v>
          </cell>
          <cell r="E478" t="str">
            <v>und</v>
          </cell>
          <cell r="F478">
            <v>13432.34</v>
          </cell>
        </row>
        <row r="479">
          <cell r="A479" t="str">
            <v>2 S 04 201 12</v>
          </cell>
          <cell r="B479" t="str">
            <v>Boca BSCC 3,00 x 3,00 m =esc.=30</v>
          </cell>
          <cell r="E479" t="str">
            <v>und</v>
          </cell>
          <cell r="F479">
            <v>18960.41</v>
          </cell>
        </row>
        <row r="480">
          <cell r="A480" t="str">
            <v>2 S 04 201 13</v>
          </cell>
          <cell r="B480" t="str">
            <v>Boca BSCC 1,50 x 1,50 m - esc.=45</v>
          </cell>
          <cell r="E480" t="str">
            <v>und</v>
          </cell>
          <cell r="F480">
            <v>7470.4</v>
          </cell>
        </row>
        <row r="481">
          <cell r="A481" t="str">
            <v>2 S 04 201 14</v>
          </cell>
          <cell r="B481" t="str">
            <v>Boca BSCC 2,00 x 2,00 m - esc.=45</v>
          </cell>
          <cell r="E481" t="str">
            <v>und</v>
          </cell>
          <cell r="F481">
            <v>11996.21</v>
          </cell>
        </row>
        <row r="482">
          <cell r="A482" t="str">
            <v>2 S 04 201 15</v>
          </cell>
          <cell r="B482" t="str">
            <v>Boca BSCC 2,50 x 2,50 m - esc.=45</v>
          </cell>
          <cell r="E482" t="str">
            <v>und</v>
          </cell>
          <cell r="F482">
            <v>17013.89</v>
          </cell>
        </row>
        <row r="483">
          <cell r="A483" t="str">
            <v>2 S 04 201 16</v>
          </cell>
          <cell r="B483" t="str">
            <v>Boca BSCC 3,00 x 3,00 m - esc.=45</v>
          </cell>
          <cell r="E483" t="str">
            <v>und</v>
          </cell>
          <cell r="F483">
            <v>23924.55</v>
          </cell>
        </row>
        <row r="484">
          <cell r="A484" t="str">
            <v>2 S 04 210 01</v>
          </cell>
          <cell r="B484" t="str">
            <v>Corpo BDCC 1,50 x 1,50 m alt. 0 a 1,00 m</v>
          </cell>
          <cell r="E484" t="str">
            <v>m</v>
          </cell>
          <cell r="F484">
            <v>1647.9</v>
          </cell>
        </row>
        <row r="485">
          <cell r="A485" t="str">
            <v>2 S 04 210 02</v>
          </cell>
          <cell r="B485" t="str">
            <v>Corpo BDCC 2,00 x 2,00 m alt. 0 a 1,00 m</v>
          </cell>
          <cell r="E485" t="str">
            <v>m</v>
          </cell>
          <cell r="F485">
            <v>2391.0500000000002</v>
          </cell>
        </row>
        <row r="486">
          <cell r="A486" t="str">
            <v>2 S 04 210 03</v>
          </cell>
          <cell r="B486" t="str">
            <v>Corpo BDCC 2,50 x 2,50 m alt. 0 a 1,00 m</v>
          </cell>
          <cell r="E486" t="str">
            <v>m</v>
          </cell>
          <cell r="F486">
            <v>3013.05</v>
          </cell>
        </row>
        <row r="487">
          <cell r="A487" t="str">
            <v>2 S 04 210 04</v>
          </cell>
          <cell r="B487" t="str">
            <v>Corpo BDCC 3,00 x 3,00 m alt. 0 a 1,00</v>
          </cell>
          <cell r="E487" t="str">
            <v>m</v>
          </cell>
          <cell r="F487">
            <v>4144.82</v>
          </cell>
        </row>
        <row r="488">
          <cell r="A488" t="str">
            <v>2 S 04 210 05</v>
          </cell>
          <cell r="B488" t="str">
            <v>Corpo BDCC 1,50 x 1,50 m alt. 1,00 a 2,50 m</v>
          </cell>
          <cell r="E488" t="str">
            <v>m</v>
          </cell>
          <cell r="F488">
            <v>1450.24</v>
          </cell>
        </row>
        <row r="489">
          <cell r="A489" t="str">
            <v>2 S 04 210 06</v>
          </cell>
          <cell r="B489" t="str">
            <v>Corpo BDCC 2,00 x 2,00 m alt. 1,00 a 2,50 m</v>
          </cell>
          <cell r="E489" t="str">
            <v>m</v>
          </cell>
          <cell r="F489">
            <v>2123.17</v>
          </cell>
        </row>
        <row r="490">
          <cell r="A490" t="str">
            <v>2 S 04 210 07</v>
          </cell>
          <cell r="B490" t="str">
            <v>Corpo BDCC 2,50 x 2,50 m alt. 1,00 a 2,50 m</v>
          </cell>
          <cell r="E490" t="str">
            <v>m</v>
          </cell>
          <cell r="F490">
            <v>2864.59</v>
          </cell>
        </row>
        <row r="491">
          <cell r="A491" t="str">
            <v>2 S 04 210 08</v>
          </cell>
          <cell r="B491" t="str">
            <v>Corpo BDCC 3,00 x 3,00 m alt. 1,00 a 2,50 m</v>
          </cell>
          <cell r="E491" t="str">
            <v>m</v>
          </cell>
          <cell r="F491">
            <v>3930.89</v>
          </cell>
        </row>
        <row r="492">
          <cell r="A492" t="str">
            <v>2 S 04 210 09</v>
          </cell>
          <cell r="B492" t="str">
            <v>Corpo BDCC 1,50 x 1,50 m alt. 2,50 a 5,00 m</v>
          </cell>
          <cell r="E492" t="str">
            <v>m</v>
          </cell>
          <cell r="F492">
            <v>1546.34</v>
          </cell>
        </row>
        <row r="493">
          <cell r="A493" t="str">
            <v>2 S 04 210 10</v>
          </cell>
          <cell r="B493" t="str">
            <v>Corpo BDCC 2,00 x 2,00 m alt. 2,50 a 5,00 m</v>
          </cell>
          <cell r="E493" t="str">
            <v>m</v>
          </cell>
          <cell r="F493">
            <v>2407.67</v>
          </cell>
        </row>
        <row r="494">
          <cell r="A494" t="str">
            <v>2 S 04 210 11</v>
          </cell>
          <cell r="B494" t="str">
            <v>Corpo BDCC 2,50 x 2,50 m alt. 2,50 a 5,00 m</v>
          </cell>
          <cell r="E494" t="str">
            <v>m</v>
          </cell>
          <cell r="F494">
            <v>3344.94</v>
          </cell>
        </row>
        <row r="495">
          <cell r="A495" t="str">
            <v>2 S 04 210 12</v>
          </cell>
          <cell r="B495" t="str">
            <v>Corpo BDCC 3,00 x 3,00 m alt. 2,50 a 5,00 m</v>
          </cell>
          <cell r="E495" t="str">
            <v>m</v>
          </cell>
          <cell r="F495">
            <v>4362.68</v>
          </cell>
        </row>
        <row r="496">
          <cell r="A496" t="str">
            <v>2 S 04 210 13</v>
          </cell>
          <cell r="B496" t="str">
            <v>Corpo BDCC 1,50 x 1,50 m alt. 5,00 a 7,50 m</v>
          </cell>
          <cell r="E496" t="str">
            <v>m</v>
          </cell>
          <cell r="F496">
            <v>1760.86</v>
          </cell>
        </row>
        <row r="497">
          <cell r="A497" t="str">
            <v>2 S 04 210 14</v>
          </cell>
          <cell r="B497" t="str">
            <v>Corpo BDCC 2,00 a 2,00 m alt. 5,00 a 7,50 m</v>
          </cell>
          <cell r="E497" t="str">
            <v>m</v>
          </cell>
          <cell r="F497">
            <v>2780.87</v>
          </cell>
        </row>
        <row r="498">
          <cell r="A498" t="str">
            <v>2 S 04 210 15</v>
          </cell>
          <cell r="B498" t="str">
            <v>Corpo BDCC 2,50 x 2,50 m alt. 5,00 a 7,50 m</v>
          </cell>
          <cell r="E498" t="str">
            <v>m</v>
          </cell>
          <cell r="F498">
            <v>3808.73</v>
          </cell>
        </row>
        <row r="499">
          <cell r="A499" t="str">
            <v>2 S 04 210 16</v>
          </cell>
          <cell r="B499" t="str">
            <v>Corpo BDCC 3,00 x 3,00 m alt. 5,00 a 7,50 m</v>
          </cell>
          <cell r="E499" t="str">
            <v>m</v>
          </cell>
          <cell r="F499">
            <v>5214.3500000000004</v>
          </cell>
        </row>
        <row r="500">
          <cell r="A500" t="str">
            <v>2 S 04 210 17</v>
          </cell>
          <cell r="B500" t="str">
            <v>Corpo BDCC 1,50 x 1,50 m alt. 7,50 a 10,00 m</v>
          </cell>
          <cell r="E500" t="str">
            <v>m</v>
          </cell>
          <cell r="F500">
            <v>1941.68</v>
          </cell>
        </row>
        <row r="501">
          <cell r="A501" t="str">
            <v>2 S 04 210 18</v>
          </cell>
          <cell r="B501" t="str">
            <v>Corpo BDCC 2,00 x 2,00 m alt. 7,50 a 10,00 m</v>
          </cell>
          <cell r="E501" t="str">
            <v>m</v>
          </cell>
          <cell r="F501">
            <v>3195.72</v>
          </cell>
        </row>
        <row r="502">
          <cell r="A502" t="str">
            <v>2 S 04 210 19</v>
          </cell>
          <cell r="B502" t="str">
            <v>Corpo BDCC 2,50 x 2,50 m alt. 7,50 a 10,00 m</v>
          </cell>
          <cell r="E502" t="str">
            <v>m</v>
          </cell>
          <cell r="F502">
            <v>4089.68</v>
          </cell>
        </row>
        <row r="503">
          <cell r="A503" t="str">
            <v>2 S 04 210 20</v>
          </cell>
          <cell r="B503" t="str">
            <v>Corpo BDCC 3,00 x 3,00 m alt. 7,50 a 10,00 m</v>
          </cell>
          <cell r="E503" t="str">
            <v>m</v>
          </cell>
          <cell r="F503">
            <v>5832.59</v>
          </cell>
        </row>
        <row r="504">
          <cell r="A504" t="str">
            <v>2 S 04 210 21</v>
          </cell>
          <cell r="B504" t="str">
            <v>Corpo BDCC 1,50 x 1,50 m alt. 10,00 a 12,50 m</v>
          </cell>
          <cell r="E504" t="str">
            <v>m</v>
          </cell>
          <cell r="F504">
            <v>2186.4499999999998</v>
          </cell>
        </row>
        <row r="505">
          <cell r="A505" t="str">
            <v>2 S 04 210 22</v>
          </cell>
          <cell r="B505" t="str">
            <v>Corpo BDCC 2,00 x 2,00 m alt. 10,00 a 12,50 m</v>
          </cell>
          <cell r="E505" t="str">
            <v>m</v>
          </cell>
          <cell r="F505">
            <v>3493.64</v>
          </cell>
        </row>
        <row r="506">
          <cell r="A506" t="str">
            <v>2 S 04 210 23</v>
          </cell>
          <cell r="B506" t="str">
            <v>Corpo BDCC 2,50 x 2,50 m alt. 10,00 a 12,50 m</v>
          </cell>
          <cell r="E506" t="str">
            <v>m</v>
          </cell>
          <cell r="F506">
            <v>4625.7</v>
          </cell>
        </row>
        <row r="507">
          <cell r="A507" t="str">
            <v>2 S 04 210 24</v>
          </cell>
          <cell r="B507" t="str">
            <v>Corpo BDCC 3,00 x 3,00 m alt. 10,00 a 12,50 m</v>
          </cell>
          <cell r="E507" t="str">
            <v>m</v>
          </cell>
          <cell r="F507">
            <v>6528.06</v>
          </cell>
        </row>
        <row r="508">
          <cell r="A508" t="str">
            <v>2 S 04 210 25</v>
          </cell>
          <cell r="B508" t="str">
            <v>Corpo BDCC 1,50 x 1,50 m alt. 12,50 a 15,00 m</v>
          </cell>
          <cell r="E508" t="str">
            <v>m</v>
          </cell>
          <cell r="F508">
            <v>2329.8000000000002</v>
          </cell>
        </row>
        <row r="509">
          <cell r="A509" t="str">
            <v>2 S 04 210 26</v>
          </cell>
          <cell r="B509" t="str">
            <v>Corpo BDCC 2,00 x 2,00 m alt. 12,50 a 15,00 m</v>
          </cell>
          <cell r="E509" t="str">
            <v>m</v>
          </cell>
          <cell r="F509">
            <v>3582.84</v>
          </cell>
        </row>
        <row r="510">
          <cell r="A510" t="str">
            <v>2 S 04 210 27</v>
          </cell>
          <cell r="B510" t="str">
            <v>Corpo BDCC 2,50 x 2,50 m alt. 12,50 a 15,00 m</v>
          </cell>
          <cell r="E510" t="str">
            <v>m</v>
          </cell>
          <cell r="F510">
            <v>5058.41</v>
          </cell>
        </row>
        <row r="511">
          <cell r="A511" t="str">
            <v>2 S 04 210 28</v>
          </cell>
          <cell r="B511" t="str">
            <v>Corpo BDCC 3,00 x 3,00 m alt. 12,50 a 15,00 m</v>
          </cell>
          <cell r="E511" t="str">
            <v>m</v>
          </cell>
          <cell r="F511">
            <v>6511.08</v>
          </cell>
        </row>
        <row r="512">
          <cell r="A512" t="str">
            <v>2 S 04 211 01</v>
          </cell>
          <cell r="B512" t="str">
            <v>Boca BDCC 1,50 x 1,50 m normal</v>
          </cell>
          <cell r="E512" t="str">
            <v>und</v>
          </cell>
          <cell r="F512">
            <v>6291.38</v>
          </cell>
        </row>
        <row r="513">
          <cell r="A513" t="str">
            <v>2 S 04 211 02</v>
          </cell>
          <cell r="B513" t="str">
            <v>Boca BDCC 2,00 x 2,00 m normal</v>
          </cell>
          <cell r="E513" t="str">
            <v>und</v>
          </cell>
          <cell r="F513">
            <v>9830.24</v>
          </cell>
        </row>
        <row r="514">
          <cell r="A514" t="str">
            <v>2 S 04 211 03</v>
          </cell>
          <cell r="B514" t="str">
            <v>Boca BDCC 2,50 x 2,50 m normal</v>
          </cell>
          <cell r="E514" t="str">
            <v>und</v>
          </cell>
          <cell r="F514">
            <v>13824.95</v>
          </cell>
        </row>
        <row r="515">
          <cell r="A515" t="str">
            <v>2 S 04 211 04</v>
          </cell>
          <cell r="B515" t="str">
            <v>Boca BDCC 3,00 x 3,00 m normal</v>
          </cell>
          <cell r="E515" t="str">
            <v>und</v>
          </cell>
          <cell r="F515">
            <v>20105.54</v>
          </cell>
        </row>
        <row r="516">
          <cell r="A516" t="str">
            <v>2 S 04 211 05</v>
          </cell>
          <cell r="B516" t="str">
            <v>Boca BDCC 1,50 x 1,50 m esc.=15</v>
          </cell>
          <cell r="E516" t="str">
            <v>und</v>
          </cell>
          <cell r="F516">
            <v>6905.86</v>
          </cell>
        </row>
        <row r="517">
          <cell r="A517" t="str">
            <v>2 S 04 211 06</v>
          </cell>
          <cell r="B517" t="str">
            <v>Boca BDCC 2,00 x 2,00 m esc=15</v>
          </cell>
          <cell r="E517" t="str">
            <v>und</v>
          </cell>
          <cell r="F517">
            <v>10814.78</v>
          </cell>
        </row>
        <row r="518">
          <cell r="A518" t="str">
            <v>2 S 04 211 07</v>
          </cell>
          <cell r="B518" t="str">
            <v>Boca BDCC 2,50 x 2,50 m esc=15</v>
          </cell>
          <cell r="E518" t="str">
            <v>und</v>
          </cell>
          <cell r="F518">
            <v>14896.79</v>
          </cell>
        </row>
        <row r="519">
          <cell r="A519" t="str">
            <v>2 S 04 211 08</v>
          </cell>
          <cell r="B519" t="str">
            <v>Boca BDCC 3,00 x 3,00 m esc=15</v>
          </cell>
          <cell r="E519" t="str">
            <v>und</v>
          </cell>
          <cell r="F519">
            <v>21578.83</v>
          </cell>
        </row>
        <row r="520">
          <cell r="A520" t="str">
            <v>2 S 04 211 09</v>
          </cell>
          <cell r="B520" t="str">
            <v>Boca BDCC 1,50 x 1,50 m - esc.=30</v>
          </cell>
          <cell r="E520" t="str">
            <v>und</v>
          </cell>
          <cell r="F520">
            <v>7125.6</v>
          </cell>
        </row>
        <row r="521">
          <cell r="A521" t="str">
            <v>2 S 04 211 10</v>
          </cell>
          <cell r="B521" t="str">
            <v>Boca BDCC 2,00 x 2,00 m esc=30</v>
          </cell>
          <cell r="E521" t="str">
            <v>und</v>
          </cell>
          <cell r="F521">
            <v>11637.63</v>
          </cell>
        </row>
        <row r="522">
          <cell r="A522" t="str">
            <v>2 S 04 211 11</v>
          </cell>
          <cell r="B522" t="str">
            <v>Boca BDCC 2,50 x 2,50 m esc.=30</v>
          </cell>
          <cell r="E522" t="str">
            <v>und</v>
          </cell>
          <cell r="F522">
            <v>15837.81</v>
          </cell>
        </row>
        <row r="523">
          <cell r="A523" t="str">
            <v>2 S 04 211 12</v>
          </cell>
          <cell r="B523" t="str">
            <v>Boca BDCC 3,00 x 3,00 m esc=30</v>
          </cell>
          <cell r="E523" t="str">
            <v>und</v>
          </cell>
          <cell r="F523">
            <v>24495.89</v>
          </cell>
        </row>
        <row r="524">
          <cell r="A524" t="str">
            <v>2 S 04 211 13</v>
          </cell>
          <cell r="B524" t="str">
            <v>Boca BDCC 1,50 x 1,50 m esc=45</v>
          </cell>
          <cell r="E524" t="str">
            <v>und</v>
          </cell>
          <cell r="F524">
            <v>9276.3700000000008</v>
          </cell>
        </row>
        <row r="525">
          <cell r="A525" t="str">
            <v>2 S 04 211 14</v>
          </cell>
          <cell r="B525" t="str">
            <v>Boca BDCC 2,00 x 2,00 m esc=45</v>
          </cell>
          <cell r="E525" t="str">
            <v>und</v>
          </cell>
          <cell r="F525">
            <v>14818.75</v>
          </cell>
        </row>
        <row r="526">
          <cell r="A526" t="str">
            <v>2 S 04 211 15</v>
          </cell>
          <cell r="B526" t="str">
            <v>Boca BDCC 2,50 x 2,50 m esc=45</v>
          </cell>
          <cell r="E526" t="str">
            <v>und</v>
          </cell>
          <cell r="F526">
            <v>21354.27</v>
          </cell>
        </row>
        <row r="527">
          <cell r="A527" t="str">
            <v>2 S 04 211 16</v>
          </cell>
          <cell r="B527" t="str">
            <v>Boca BDCC 3,00x3,00m - esc=45</v>
          </cell>
          <cell r="E527" t="str">
            <v>und</v>
          </cell>
          <cell r="F527">
            <v>31015.02</v>
          </cell>
        </row>
        <row r="528">
          <cell r="A528" t="str">
            <v>2 S 04 220 01</v>
          </cell>
          <cell r="B528" t="str">
            <v>Corpo BTCC 1,50 x 1,50 m alt. 0 a 1,00 m</v>
          </cell>
          <cell r="E528" t="str">
            <v>m</v>
          </cell>
          <cell r="F528">
            <v>2285.0500000000002</v>
          </cell>
        </row>
        <row r="529">
          <cell r="A529" t="str">
            <v>2 S 04 220 02</v>
          </cell>
          <cell r="B529" t="str">
            <v>Corpo BTCC 2,00 x 2,00 m alt. 0 a 1,00 m</v>
          </cell>
          <cell r="E529" t="str">
            <v>m</v>
          </cell>
          <cell r="F529">
            <v>3317.75</v>
          </cell>
        </row>
        <row r="530">
          <cell r="A530" t="str">
            <v>2 S 04 220 03</v>
          </cell>
          <cell r="B530" t="str">
            <v>Corpo BTCC 2,50 x 2,50 m alt. 0 a 1,00 m</v>
          </cell>
          <cell r="E530" t="str">
            <v>m</v>
          </cell>
          <cell r="F530">
            <v>4495.51</v>
          </cell>
        </row>
        <row r="531">
          <cell r="A531" t="str">
            <v>2 S 04 220 04</v>
          </cell>
          <cell r="B531" t="str">
            <v>Corpo BTCC 3,00 x 3,00 m alt. 0 a 1,00 m</v>
          </cell>
          <cell r="E531" t="str">
            <v>m</v>
          </cell>
          <cell r="F531">
            <v>5790.65</v>
          </cell>
        </row>
        <row r="532">
          <cell r="A532" t="str">
            <v>2 S 04 220 05</v>
          </cell>
          <cell r="B532" t="str">
            <v>Corpo BTCC 1,50 x 1,50 m alt. 1,00 a 2,50 m</v>
          </cell>
          <cell r="E532" t="str">
            <v>m</v>
          </cell>
          <cell r="F532">
            <v>2064.02</v>
          </cell>
        </row>
        <row r="533">
          <cell r="A533" t="str">
            <v>2 S 04 220 06</v>
          </cell>
          <cell r="B533" t="str">
            <v>Corpo BTCC 2,00 x 2,00 m alt. 1,00 a 2,50 m</v>
          </cell>
          <cell r="E533" t="str">
            <v>m</v>
          </cell>
          <cell r="F533">
            <v>3001.34</v>
          </cell>
        </row>
        <row r="534">
          <cell r="A534" t="str">
            <v>2 S 04 220 07</v>
          </cell>
          <cell r="B534" t="str">
            <v>Corpo BTCC 2,50 a 2,50 m alt. 1,00 a 2,50 m</v>
          </cell>
          <cell r="E534" t="str">
            <v>m</v>
          </cell>
          <cell r="F534">
            <v>3986.11</v>
          </cell>
        </row>
        <row r="535">
          <cell r="A535" t="str">
            <v>2 S 04 220 08</v>
          </cell>
          <cell r="B535" t="str">
            <v>Corpo BTCC 3,00 x 3,00 m alt. 1,00 a 2,50 m</v>
          </cell>
          <cell r="E535" t="str">
            <v>m</v>
          </cell>
          <cell r="F535">
            <v>5483.12</v>
          </cell>
        </row>
        <row r="536">
          <cell r="A536" t="str">
            <v>2 S 04 220 09</v>
          </cell>
          <cell r="B536" t="str">
            <v>Corpo BTCC 1,50 x 1,50 m alt. 2,50 a 5,00 m</v>
          </cell>
          <cell r="E536" t="str">
            <v>m</v>
          </cell>
          <cell r="F536">
            <v>2241.81</v>
          </cell>
        </row>
        <row r="537">
          <cell r="A537" t="str">
            <v>2 S 04 220 10</v>
          </cell>
          <cell r="B537" t="str">
            <v>Corpo BTCC 2,00 x 2,00 m alt. 2,50 a 5,00 m</v>
          </cell>
          <cell r="E537" t="str">
            <v>m</v>
          </cell>
          <cell r="F537">
            <v>3436.82</v>
          </cell>
        </row>
        <row r="538">
          <cell r="A538" t="str">
            <v>2 S 04 220 11</v>
          </cell>
          <cell r="B538" t="str">
            <v>Corpo BTCC 2,50 x 2,50 m alt. 2,50 a 5,00 m</v>
          </cell>
          <cell r="E538" t="str">
            <v>m</v>
          </cell>
          <cell r="F538">
            <v>4677.1400000000003</v>
          </cell>
        </row>
        <row r="539">
          <cell r="A539" t="str">
            <v>2 S 04 220 12</v>
          </cell>
          <cell r="B539" t="str">
            <v>Corpo BTCC 3,00 x 3,00 m alt. 2,50 a 5,00 m</v>
          </cell>
          <cell r="E539" t="str">
            <v>m</v>
          </cell>
          <cell r="F539">
            <v>6400.28</v>
          </cell>
        </row>
        <row r="540">
          <cell r="A540" t="str">
            <v>2 S 04 220 13</v>
          </cell>
          <cell r="B540" t="str">
            <v>Corpo BTCC 1,50 x 1,50 m alt. 5,00 a 7,50 m</v>
          </cell>
          <cell r="E540" t="str">
            <v>m</v>
          </cell>
          <cell r="F540">
            <v>2418.8000000000002</v>
          </cell>
        </row>
        <row r="541">
          <cell r="A541" t="str">
            <v>2 S 04 220 14</v>
          </cell>
          <cell r="B541" t="str">
            <v>Corpo BTCC 2,00 x 2,00 m alt. 5,00 a 7,50 m</v>
          </cell>
          <cell r="E541" t="str">
            <v>m</v>
          </cell>
          <cell r="F541">
            <v>3859.22</v>
          </cell>
        </row>
        <row r="542">
          <cell r="A542" t="str">
            <v>2 S 04 220 15</v>
          </cell>
          <cell r="B542" t="str">
            <v>Corpo BTCC 2,50 x 2,50 m alt. 5,00 a 7,50 m</v>
          </cell>
          <cell r="E542" t="str">
            <v>m</v>
          </cell>
          <cell r="F542">
            <v>5308.57</v>
          </cell>
        </row>
        <row r="543">
          <cell r="A543" t="str">
            <v>2 S 04 220 16</v>
          </cell>
          <cell r="B543" t="str">
            <v>Corpo BTCC 3,00 x 3,00 m alt. 5,00 a 7,50 m</v>
          </cell>
          <cell r="E543" t="str">
            <v>m</v>
          </cell>
          <cell r="F543">
            <v>7191.27</v>
          </cell>
        </row>
        <row r="544">
          <cell r="A544" t="str">
            <v>2 S 04 220 17</v>
          </cell>
          <cell r="B544" t="str">
            <v>Corpo BTCC 1,50 x 1,50 m alt. 7,50 a 10,00 m</v>
          </cell>
          <cell r="E544" t="str">
            <v>m</v>
          </cell>
          <cell r="F544">
            <v>2696.62</v>
          </cell>
        </row>
        <row r="545">
          <cell r="A545" t="str">
            <v>2 S 04 220 18</v>
          </cell>
          <cell r="B545" t="str">
            <v>Corpo BTCC 2,00 x 2,00 m alt. 7,50 m a 10,00 m</v>
          </cell>
          <cell r="E545" t="str">
            <v>m</v>
          </cell>
          <cell r="F545">
            <v>4355.76</v>
          </cell>
        </row>
        <row r="546">
          <cell r="A546" t="str">
            <v>2 S 04 220 19</v>
          </cell>
          <cell r="B546" t="str">
            <v>Corpo BTCC 2,50 x 2,50 m alt. 7,50 a 10,00 m</v>
          </cell>
          <cell r="E546" t="str">
            <v>m</v>
          </cell>
          <cell r="F546">
            <v>6040.14</v>
          </cell>
        </row>
        <row r="547">
          <cell r="A547" t="str">
            <v>2 S 04 220 20</v>
          </cell>
          <cell r="B547" t="str">
            <v>Corpo BTCC 3,00 x 3,00 m alt 7,50 a 10,00 m</v>
          </cell>
          <cell r="E547" t="str">
            <v>m</v>
          </cell>
          <cell r="F547">
            <v>8083.17</v>
          </cell>
        </row>
        <row r="548">
          <cell r="A548" t="str">
            <v>2 S 04 220 21</v>
          </cell>
          <cell r="B548" t="str">
            <v>Corpo BTCC 1,50 x 1,50 m alt. 10,00 a 12,50 m</v>
          </cell>
          <cell r="E548" t="str">
            <v>m</v>
          </cell>
          <cell r="F548">
            <v>3190.53</v>
          </cell>
        </row>
        <row r="549">
          <cell r="A549" t="str">
            <v>2 S 04 220 22</v>
          </cell>
          <cell r="B549" t="str">
            <v>Corpo BTCC 2,00 x 2,00 m alt. 10,00 a 12,50 m</v>
          </cell>
          <cell r="E549" t="str">
            <v>m</v>
          </cell>
          <cell r="F549">
            <v>4747.88</v>
          </cell>
        </row>
        <row r="550">
          <cell r="A550" t="str">
            <v>2 S 04 220 23</v>
          </cell>
          <cell r="B550" t="str">
            <v>Corpo BTCC 2,50 x 2,50 m alt. 10,00 a 12,50 m</v>
          </cell>
          <cell r="E550" t="str">
            <v>m</v>
          </cell>
          <cell r="F550">
            <v>6343.05</v>
          </cell>
        </row>
        <row r="551">
          <cell r="A551" t="str">
            <v>2 S 04 220 24</v>
          </cell>
          <cell r="B551" t="str">
            <v>Corpo BTCC 3,00 x 3,00 m alt. 10,00 a 12,50 m</v>
          </cell>
          <cell r="E551" t="str">
            <v>m</v>
          </cell>
          <cell r="F551">
            <v>8637.1299999999992</v>
          </cell>
        </row>
        <row r="552">
          <cell r="A552" t="str">
            <v>2 S 04 220 25</v>
          </cell>
          <cell r="B552" t="str">
            <v>Corpo BTCC 1,50 x 1,50 m alt. 12,50 a 15,00 m</v>
          </cell>
          <cell r="E552" t="str">
            <v>m</v>
          </cell>
          <cell r="F552">
            <v>3243.5</v>
          </cell>
        </row>
        <row r="553">
          <cell r="A553" t="str">
            <v>2 S 04 220 26</v>
          </cell>
          <cell r="B553" t="str">
            <v>Corpo BTCC 2,00 x 2,00 m alt. 12,50 a 15,00 m</v>
          </cell>
          <cell r="E553" t="str">
            <v>m</v>
          </cell>
          <cell r="F553">
            <v>5075.12</v>
          </cell>
        </row>
        <row r="554">
          <cell r="A554" t="str">
            <v>2 S 04 220 27</v>
          </cell>
          <cell r="B554" t="str">
            <v>Corpo BTCC 2,50 x 2,50 m alt. 12,50 a 15,00 m</v>
          </cell>
          <cell r="E554" t="str">
            <v>m</v>
          </cell>
          <cell r="F554">
            <v>6803.35</v>
          </cell>
        </row>
        <row r="555">
          <cell r="A555" t="str">
            <v>2 S 04 220 28</v>
          </cell>
          <cell r="B555" t="str">
            <v>Corpo BTCC 3,00 x 3,00 m alt. 12,50 a 15,00 m</v>
          </cell>
          <cell r="E555" t="str">
            <v>m</v>
          </cell>
          <cell r="F555">
            <v>9379.32</v>
          </cell>
        </row>
        <row r="556">
          <cell r="A556" t="str">
            <v>2 S 04 221 01</v>
          </cell>
          <cell r="B556" t="str">
            <v>Boca BTCC 1,50 x 1,50 m normal</v>
          </cell>
          <cell r="E556" t="str">
            <v>und</v>
          </cell>
          <cell r="F556">
            <v>7797.68</v>
          </cell>
        </row>
        <row r="557">
          <cell r="A557" t="str">
            <v>2 S 04 221 02</v>
          </cell>
          <cell r="B557" t="str">
            <v>Boca BTCC 2,00 x 2,00 m normal</v>
          </cell>
          <cell r="E557" t="str">
            <v>und</v>
          </cell>
          <cell r="F557">
            <v>11925.54</v>
          </cell>
        </row>
        <row r="558">
          <cell r="A558" t="str">
            <v>2 S 04 221 03</v>
          </cell>
          <cell r="B558" t="str">
            <v>Boca BTCC 2,50 x 2,50 m normal</v>
          </cell>
          <cell r="E558" t="str">
            <v>und</v>
          </cell>
          <cell r="F558">
            <v>16899.830000000002</v>
          </cell>
        </row>
        <row r="559">
          <cell r="A559" t="str">
            <v>2 S 04 221 04</v>
          </cell>
          <cell r="B559" t="str">
            <v>Boca BTCC 3,00 x 3,00 m normal</v>
          </cell>
          <cell r="E559" t="str">
            <v>und</v>
          </cell>
          <cell r="F559">
            <v>23995.86</v>
          </cell>
        </row>
        <row r="560">
          <cell r="A560" t="str">
            <v>2 S 04 221 05</v>
          </cell>
          <cell r="B560" t="str">
            <v>Boca BTCC 1,50 x 1,50 m esc=15</v>
          </cell>
          <cell r="E560" t="str">
            <v>und</v>
          </cell>
          <cell r="F560">
            <v>8445.08</v>
          </cell>
        </row>
        <row r="561">
          <cell r="A561" t="str">
            <v>2 S 04 221 06</v>
          </cell>
          <cell r="B561" t="str">
            <v>Boca BTCC 2,00 x 2,00 m esc=15</v>
          </cell>
          <cell r="E561" t="str">
            <v>und</v>
          </cell>
          <cell r="F561">
            <v>12824.04</v>
          </cell>
        </row>
        <row r="562">
          <cell r="A562" t="str">
            <v>2 S 04 221 07</v>
          </cell>
          <cell r="B562" t="str">
            <v>Boca BTCC 2,50 x 2,50 m esc=15</v>
          </cell>
          <cell r="E562" t="str">
            <v>und</v>
          </cell>
          <cell r="F562">
            <v>18228.060000000001</v>
          </cell>
        </row>
        <row r="563">
          <cell r="A563" t="str">
            <v>2 S 04 221 08</v>
          </cell>
          <cell r="B563" t="str">
            <v>Boca BTCC 3,00 x 3,00 m esc=15</v>
          </cell>
          <cell r="E563" t="str">
            <v>und</v>
          </cell>
          <cell r="F563">
            <v>23361.34</v>
          </cell>
        </row>
        <row r="564">
          <cell r="A564" t="str">
            <v>2 S 04 221 09</v>
          </cell>
          <cell r="B564" t="str">
            <v>Boca BTCC 1,50 x 1,50 m esc=30</v>
          </cell>
          <cell r="E564" t="str">
            <v>und</v>
          </cell>
          <cell r="F564">
            <v>8856.08</v>
          </cell>
        </row>
        <row r="565">
          <cell r="A565" t="str">
            <v>2 S 04 221 10</v>
          </cell>
          <cell r="B565" t="str">
            <v>Boca BTCC 2,00 x 2,00 m exc.=30</v>
          </cell>
          <cell r="E565" t="str">
            <v>und</v>
          </cell>
          <cell r="F565">
            <v>14169.67</v>
          </cell>
        </row>
        <row r="566">
          <cell r="A566" t="str">
            <v>2 S 04 221 11</v>
          </cell>
          <cell r="B566" t="str">
            <v>Boca BTCC 2,50 x 2,50 m esc=30</v>
          </cell>
          <cell r="E566" t="str">
            <v>und</v>
          </cell>
          <cell r="F566">
            <v>20764.759999999998</v>
          </cell>
        </row>
        <row r="567">
          <cell r="A567" t="str">
            <v>2 S 04 221 12</v>
          </cell>
          <cell r="B567" t="str">
            <v>Boca BTCC 3,00 x 3,00 m esc=30</v>
          </cell>
          <cell r="E567" t="str">
            <v>und</v>
          </cell>
          <cell r="F567">
            <v>29949.200000000001</v>
          </cell>
        </row>
        <row r="568">
          <cell r="A568" t="str">
            <v>2 S 04 221 13</v>
          </cell>
          <cell r="B568" t="str">
            <v>Boca BTCC 1,50 x 1,50 m esc.=45</v>
          </cell>
          <cell r="E568" t="str">
            <v>und</v>
          </cell>
          <cell r="F568">
            <v>11176.09</v>
          </cell>
        </row>
        <row r="569">
          <cell r="A569" t="str">
            <v>2 S 04 221 14</v>
          </cell>
          <cell r="B569" t="str">
            <v>Boca BTCC 2,00 x 2,00 m esc=45</v>
          </cell>
          <cell r="E569" t="str">
            <v>und</v>
          </cell>
          <cell r="F569">
            <v>17941.25</v>
          </cell>
        </row>
        <row r="570">
          <cell r="A570" t="str">
            <v>2 S 04 221 15</v>
          </cell>
          <cell r="B570" t="str">
            <v>Boca BTCC 2,50 x 2,50 m esc=45</v>
          </cell>
          <cell r="E570" t="str">
            <v>und</v>
          </cell>
          <cell r="F570">
            <v>26268.53</v>
          </cell>
        </row>
        <row r="571">
          <cell r="A571" t="str">
            <v>2 S 04 221 16</v>
          </cell>
          <cell r="B571" t="str">
            <v>Boca BTCC 3,00 x 3,00 m esc=45</v>
          </cell>
          <cell r="E571" t="str">
            <v>und</v>
          </cell>
          <cell r="F571">
            <v>37956.39</v>
          </cell>
        </row>
        <row r="572">
          <cell r="A572" t="str">
            <v>2 S 04 300 16</v>
          </cell>
          <cell r="B572" t="str">
            <v>Bueiro met. chapas múltiplas D=1,60 m galv.</v>
          </cell>
          <cell r="E572" t="str">
            <v>m</v>
          </cell>
          <cell r="F572">
            <v>1028.1099999999999</v>
          </cell>
        </row>
        <row r="573">
          <cell r="A573" t="str">
            <v>2 S 04 300 20</v>
          </cell>
          <cell r="B573" t="str">
            <v>Bueiro met.chapas múltiplas D=2,00 m galv.</v>
          </cell>
          <cell r="E573" t="str">
            <v>m</v>
          </cell>
          <cell r="F573">
            <v>1279.3399999999999</v>
          </cell>
        </row>
        <row r="574">
          <cell r="A574" t="str">
            <v>2 S 04 301 16</v>
          </cell>
          <cell r="B574" t="str">
            <v>Bueiro met. chapas múltiplas D=1,60 m rev. epoxy</v>
          </cell>
          <cell r="E574" t="str">
            <v>m</v>
          </cell>
          <cell r="F574">
            <v>1076.94</v>
          </cell>
        </row>
        <row r="575">
          <cell r="A575" t="str">
            <v>2 S 04 301 20</v>
          </cell>
          <cell r="B575" t="str">
            <v>Bueiro met. chapa múltipla D=2,00 m rev. epoxy</v>
          </cell>
          <cell r="E575" t="str">
            <v>m</v>
          </cell>
          <cell r="F575">
            <v>1339.98</v>
          </cell>
        </row>
        <row r="576">
          <cell r="A576" t="str">
            <v>2 S 04 310 16</v>
          </cell>
          <cell r="B576" t="str">
            <v>Bueiro met.s/ interrupção tráf. D=1,60m galv.</v>
          </cell>
          <cell r="E576" t="str">
            <v>m</v>
          </cell>
          <cell r="F576">
            <v>1958.05</v>
          </cell>
        </row>
        <row r="577">
          <cell r="A577" t="str">
            <v>2 S 04 310 20</v>
          </cell>
          <cell r="B577" t="str">
            <v>Bueiro met.s/ interrupção tráf. D=2,00m galv.</v>
          </cell>
          <cell r="E577" t="str">
            <v>m</v>
          </cell>
          <cell r="F577">
            <v>2435.4499999999998</v>
          </cell>
        </row>
        <row r="578">
          <cell r="A578" t="str">
            <v>2 S 04 311 16</v>
          </cell>
          <cell r="B578" t="str">
            <v>Bueiro met.s/interrupção tráf.D=1,60 m rev.epoxy</v>
          </cell>
          <cell r="E578" t="str">
            <v>m</v>
          </cell>
          <cell r="F578">
            <v>2031.03</v>
          </cell>
        </row>
        <row r="579">
          <cell r="A579" t="str">
            <v>2 S 04 311 20</v>
          </cell>
          <cell r="B579" t="str">
            <v>Bueiro met.s/interrupção traf.D=2,00 m rev.epoxy</v>
          </cell>
          <cell r="E579" t="str">
            <v>m</v>
          </cell>
          <cell r="F579">
            <v>2442.35</v>
          </cell>
        </row>
        <row r="580">
          <cell r="A580" t="str">
            <v>2 S 04 400 01</v>
          </cell>
          <cell r="B580" t="str">
            <v>Valeta prot.cortes c/revest. vegetal - VPC 01</v>
          </cell>
          <cell r="E580" t="str">
            <v>m</v>
          </cell>
          <cell r="F580">
            <v>41.27</v>
          </cell>
        </row>
        <row r="581">
          <cell r="A581" t="str">
            <v>2 S 04 400 02</v>
          </cell>
          <cell r="B581" t="str">
            <v>Valeta prot.cortes c/revest. vegetal - VPC 02</v>
          </cell>
          <cell r="E581" t="str">
            <v>m</v>
          </cell>
          <cell r="F581">
            <v>30.75</v>
          </cell>
        </row>
        <row r="582">
          <cell r="A582" t="str">
            <v>2 S 04 400 03</v>
          </cell>
          <cell r="B582" t="str">
            <v>Valeta prot.cortes c/revest.concreto - VPC 03</v>
          </cell>
          <cell r="E582" t="str">
            <v>m</v>
          </cell>
          <cell r="F582">
            <v>59.73</v>
          </cell>
        </row>
        <row r="583">
          <cell r="A583" t="str">
            <v>2 S 04 400 04</v>
          </cell>
          <cell r="B583" t="str">
            <v>Valeta prot.cortes c/revest.concreto - VPC 04</v>
          </cell>
          <cell r="E583" t="str">
            <v>m</v>
          </cell>
          <cell r="F583">
            <v>46.54</v>
          </cell>
        </row>
        <row r="584">
          <cell r="A584" t="str">
            <v>2 S 04 401 01</v>
          </cell>
          <cell r="B584" t="str">
            <v>Valeta prot.aterros c/revest. vegetal - VPA 01</v>
          </cell>
          <cell r="E584" t="str">
            <v>m</v>
          </cell>
          <cell r="F584">
            <v>42.65</v>
          </cell>
        </row>
        <row r="585">
          <cell r="A585" t="str">
            <v>2 S 04 401 02</v>
          </cell>
          <cell r="B585" t="str">
            <v>Valeta prot.aterros c/revest. vegetal - VPA 02</v>
          </cell>
          <cell r="E585" t="str">
            <v>m</v>
          </cell>
          <cell r="F585">
            <v>32.01</v>
          </cell>
        </row>
        <row r="586">
          <cell r="A586" t="str">
            <v>2 S 04 401 03</v>
          </cell>
          <cell r="B586" t="str">
            <v>Valeta prot.aterro c/revest. concreto - VPA 03</v>
          </cell>
          <cell r="E586" t="str">
            <v>m</v>
          </cell>
          <cell r="F586">
            <v>59.97</v>
          </cell>
        </row>
        <row r="587">
          <cell r="A587" t="str">
            <v>2 S 04 401 04</v>
          </cell>
          <cell r="B587" t="str">
            <v>Valeta prot.aterro c/revest. concreto - VPA 04</v>
          </cell>
          <cell r="E587" t="str">
            <v>m</v>
          </cell>
          <cell r="F587">
            <v>45.4</v>
          </cell>
        </row>
        <row r="588">
          <cell r="A588" t="str">
            <v>2 S 04 401 05</v>
          </cell>
          <cell r="B588" t="str">
            <v>Valeta prot.corte/aterro s/rev. - VPC 05/VPA 05</v>
          </cell>
          <cell r="E588" t="str">
            <v>m</v>
          </cell>
          <cell r="F588">
            <v>24.52</v>
          </cell>
        </row>
        <row r="589">
          <cell r="A589" t="str">
            <v>2 S 04 401 06</v>
          </cell>
          <cell r="B589" t="str">
            <v>Valeta prot.corte/aterro s/rev. - VPC 06/VPA 06</v>
          </cell>
          <cell r="E589" t="str">
            <v>m</v>
          </cell>
          <cell r="F589">
            <v>17.53</v>
          </cell>
        </row>
        <row r="590">
          <cell r="A590" t="str">
            <v>2 S 04 500 01</v>
          </cell>
          <cell r="B590" t="str">
            <v>Dreno longitudinal prof. p/corte em solo - DPS 01</v>
          </cell>
          <cell r="E590" t="str">
            <v>m</v>
          </cell>
          <cell r="F590">
            <v>27.55</v>
          </cell>
        </row>
        <row r="591">
          <cell r="A591" t="str">
            <v>2 S 04 500 02</v>
          </cell>
          <cell r="B591" t="str">
            <v>Dreno longitudinal prof. p/corte em solo - DPS 02</v>
          </cell>
          <cell r="E591" t="str">
            <v>m</v>
          </cell>
          <cell r="F591">
            <v>27.14</v>
          </cell>
        </row>
        <row r="592">
          <cell r="A592" t="str">
            <v>2 S 04 500 03</v>
          </cell>
          <cell r="B592" t="str">
            <v>Dreno longitudinal prof. p/corte em solo - DPS 03</v>
          </cell>
          <cell r="E592" t="str">
            <v>m</v>
          </cell>
          <cell r="F592">
            <v>38.75</v>
          </cell>
        </row>
        <row r="593">
          <cell r="A593" t="str">
            <v>2 S 04 500 04</v>
          </cell>
          <cell r="B593" t="str">
            <v>Dreno longitudinal prof. p/corte em solo - DPS 04</v>
          </cell>
          <cell r="E593" t="str">
            <v>m</v>
          </cell>
          <cell r="F593">
            <v>38.26</v>
          </cell>
        </row>
        <row r="594">
          <cell r="A594" t="str">
            <v>2 S 04 500 05</v>
          </cell>
          <cell r="B594" t="str">
            <v>Dreno longitudinal prof. p/corte em solo - DPS 05</v>
          </cell>
          <cell r="E594" t="str">
            <v>m</v>
          </cell>
          <cell r="F594">
            <v>44.31</v>
          </cell>
        </row>
        <row r="595">
          <cell r="A595" t="str">
            <v>2 S 04 500 06</v>
          </cell>
          <cell r="B595" t="str">
            <v>Dreno longitudinal prof. p/corte em solo - DPS 06</v>
          </cell>
          <cell r="E595" t="str">
            <v>m</v>
          </cell>
          <cell r="F595">
            <v>50.88</v>
          </cell>
        </row>
        <row r="596">
          <cell r="A596" t="str">
            <v>2 S 04 500 07</v>
          </cell>
          <cell r="B596" t="str">
            <v>Dreno longitudinal prof. p/corte em solo - DPS 07</v>
          </cell>
          <cell r="E596" t="str">
            <v>m</v>
          </cell>
          <cell r="F596">
            <v>61.18</v>
          </cell>
        </row>
        <row r="597">
          <cell r="A597" t="str">
            <v>2 S 04 500 08</v>
          </cell>
          <cell r="B597" t="str">
            <v>Dreno longitudinal prof. p/corte em solo - DPS 08</v>
          </cell>
          <cell r="E597" t="str">
            <v>m</v>
          </cell>
          <cell r="F597">
            <v>67.75</v>
          </cell>
        </row>
        <row r="598">
          <cell r="A598" t="str">
            <v>2 S 04 501 01</v>
          </cell>
          <cell r="B598" t="str">
            <v>Dreno longitudinal prof. p/corte em rocha - DPR 01</v>
          </cell>
          <cell r="E598" t="str">
            <v>m</v>
          </cell>
          <cell r="F598">
            <v>23.89</v>
          </cell>
        </row>
        <row r="599">
          <cell r="A599" t="str">
            <v>2 S 04 501 02</v>
          </cell>
          <cell r="B599" t="str">
            <v>Dreno longitudinal prof. p/corte em rocha - DPR 02</v>
          </cell>
          <cell r="E599" t="str">
            <v>m</v>
          </cell>
          <cell r="F599">
            <v>38.26</v>
          </cell>
        </row>
        <row r="600">
          <cell r="A600" t="str">
            <v>2 S 04 501 03</v>
          </cell>
          <cell r="B600" t="str">
            <v>Dreno longitudinal prof. p/corte em rocha - DPR 03</v>
          </cell>
          <cell r="E600" t="str">
            <v>m</v>
          </cell>
          <cell r="F600">
            <v>21.89</v>
          </cell>
        </row>
        <row r="601">
          <cell r="A601" t="str">
            <v>2 S 04 501 04</v>
          </cell>
          <cell r="B601" t="str">
            <v>Dreno longitudinal prof. p/corte em rocha - DPR 04</v>
          </cell>
          <cell r="E601" t="str">
            <v>m</v>
          </cell>
          <cell r="F601">
            <v>7.29</v>
          </cell>
        </row>
        <row r="602">
          <cell r="A602" t="str">
            <v>2 S 04 501 05</v>
          </cell>
          <cell r="B602" t="str">
            <v>Dreno longitudinal prof. p/corte em rocha - DPR 05</v>
          </cell>
          <cell r="E602" t="str">
            <v>m</v>
          </cell>
          <cell r="F602">
            <v>21.55</v>
          </cell>
        </row>
        <row r="603">
          <cell r="A603" t="str">
            <v>2 S 04 502 01</v>
          </cell>
          <cell r="B603" t="str">
            <v>Boca saída p/dreno longitudinal prof. BSD 01</v>
          </cell>
          <cell r="E603" t="str">
            <v>und</v>
          </cell>
          <cell r="F603">
            <v>71.16</v>
          </cell>
        </row>
        <row r="604">
          <cell r="A604" t="str">
            <v>2 S 04 502 02</v>
          </cell>
          <cell r="B604" t="str">
            <v>Boca saída p/dreno longitudinal prof. BSD 02</v>
          </cell>
          <cell r="E604" t="str">
            <v>und</v>
          </cell>
          <cell r="F604">
            <v>82.9</v>
          </cell>
        </row>
        <row r="605">
          <cell r="A605" t="str">
            <v>2 S 04 510 01</v>
          </cell>
          <cell r="B605" t="str">
            <v>Dreno sub-superficial - DSS 01</v>
          </cell>
          <cell r="E605" t="str">
            <v>m</v>
          </cell>
          <cell r="F605">
            <v>7.42</v>
          </cell>
        </row>
        <row r="606">
          <cell r="A606" t="str">
            <v>2 S 04 510 02</v>
          </cell>
          <cell r="B606" t="str">
            <v>Dreno sub-superficial - DSS 02</v>
          </cell>
          <cell r="E606" t="str">
            <v>m</v>
          </cell>
          <cell r="F606">
            <v>20.12</v>
          </cell>
        </row>
        <row r="607">
          <cell r="A607" t="str">
            <v>2 S 04 510 03</v>
          </cell>
          <cell r="B607" t="str">
            <v>Dreno sub-superficial - DSS 03</v>
          </cell>
          <cell r="E607" t="str">
            <v>m</v>
          </cell>
          <cell r="F607">
            <v>5.0599999999999996</v>
          </cell>
        </row>
        <row r="608">
          <cell r="A608" t="str">
            <v>2 S 04 510 04</v>
          </cell>
          <cell r="B608" t="str">
            <v>Dreno sub-superficial - DSS 04</v>
          </cell>
          <cell r="E608" t="str">
            <v>m</v>
          </cell>
          <cell r="F608">
            <v>26.52</v>
          </cell>
        </row>
        <row r="609">
          <cell r="A609" t="str">
            <v>2 S 04 511 01</v>
          </cell>
          <cell r="B609" t="str">
            <v>Boca saída p/dreno sub-superficial - BSD 03</v>
          </cell>
          <cell r="E609" t="str">
            <v>und</v>
          </cell>
          <cell r="F609">
            <v>32.799999999999997</v>
          </cell>
        </row>
        <row r="610">
          <cell r="A610" t="str">
            <v>2 S 04 520 01</v>
          </cell>
          <cell r="B610" t="str">
            <v>Dreno sub-horizontal - DSH 01</v>
          </cell>
          <cell r="E610" t="str">
            <v>m</v>
          </cell>
          <cell r="F610">
            <v>127.19</v>
          </cell>
        </row>
        <row r="611">
          <cell r="A611" t="str">
            <v>2 S 04 521 01</v>
          </cell>
          <cell r="B611" t="str">
            <v>Boca saída p/dreno sub-horizontal - BSD 04</v>
          </cell>
          <cell r="E611" t="str">
            <v>und</v>
          </cell>
          <cell r="F611">
            <v>8.4700000000000006</v>
          </cell>
        </row>
        <row r="612">
          <cell r="A612" t="str">
            <v>2 S 04 900 01</v>
          </cell>
          <cell r="B612" t="str">
            <v>Sarjeta triangular de concreto - STC 01</v>
          </cell>
          <cell r="E612" t="str">
            <v>m</v>
          </cell>
          <cell r="F612">
            <v>37.07</v>
          </cell>
        </row>
        <row r="613">
          <cell r="A613" t="str">
            <v>2 S 04 900 02</v>
          </cell>
          <cell r="B613" t="str">
            <v>Sarjeta triangular de concreto - STC 02</v>
          </cell>
          <cell r="E613" t="str">
            <v>m</v>
          </cell>
          <cell r="F613">
            <v>25.03</v>
          </cell>
        </row>
        <row r="614">
          <cell r="A614" t="str">
            <v>2 S 04 900 03</v>
          </cell>
          <cell r="B614" t="str">
            <v>Sarjeta triangular de concreto - STC 03</v>
          </cell>
          <cell r="E614" t="str">
            <v>m</v>
          </cell>
          <cell r="F614">
            <v>21.69</v>
          </cell>
        </row>
        <row r="615">
          <cell r="A615" t="str">
            <v>2 S 04 900 04</v>
          </cell>
          <cell r="B615" t="str">
            <v>Sarjeta triangular de concreto - STC 04</v>
          </cell>
          <cell r="E615" t="str">
            <v>m</v>
          </cell>
          <cell r="F615">
            <v>17.600000000000001</v>
          </cell>
        </row>
        <row r="616">
          <cell r="A616" t="str">
            <v>2 S 04 900 05</v>
          </cell>
          <cell r="B616" t="str">
            <v>Sarjeta triangular de concreto - STC 05</v>
          </cell>
          <cell r="E616" t="str">
            <v>m</v>
          </cell>
          <cell r="F616">
            <v>30.24</v>
          </cell>
        </row>
        <row r="617">
          <cell r="A617" t="str">
            <v>2 S 04 900 06</v>
          </cell>
          <cell r="B617" t="str">
            <v>Sarjeta triangular de concreto - STC 06</v>
          </cell>
          <cell r="E617" t="str">
            <v>m</v>
          </cell>
          <cell r="F617">
            <v>20.420000000000002</v>
          </cell>
        </row>
        <row r="618">
          <cell r="A618" t="str">
            <v>2 S 04 900 07</v>
          </cell>
          <cell r="B618" t="str">
            <v>Sarjeta triangular de concreto - STC 07</v>
          </cell>
          <cell r="E618" t="str">
            <v>m</v>
          </cell>
          <cell r="F618">
            <v>17.61</v>
          </cell>
        </row>
        <row r="619">
          <cell r="A619" t="str">
            <v>2 S 04 900 08</v>
          </cell>
          <cell r="B619" t="str">
            <v>Sarjeta triangular de concreto - STC 08</v>
          </cell>
          <cell r="E619" t="str">
            <v>m</v>
          </cell>
          <cell r="F619">
            <v>14.71</v>
          </cell>
        </row>
        <row r="620">
          <cell r="A620" t="str">
            <v>2 S 04 900 21</v>
          </cell>
          <cell r="B620" t="str">
            <v>Sarjeta canteiro central concreto - SCC 01</v>
          </cell>
          <cell r="E620" t="str">
            <v>m</v>
          </cell>
          <cell r="F620">
            <v>21.45</v>
          </cell>
        </row>
        <row r="621">
          <cell r="A621" t="str">
            <v>2 S 04 900 22</v>
          </cell>
          <cell r="B621" t="str">
            <v>Sarjeta canteiro central concreto - SCC 02</v>
          </cell>
          <cell r="E621" t="str">
            <v>m</v>
          </cell>
          <cell r="F621">
            <v>29.69</v>
          </cell>
        </row>
        <row r="622">
          <cell r="A622" t="str">
            <v>2 S 04 900 31</v>
          </cell>
          <cell r="B622" t="str">
            <v>Sarjeta triangular de grama - STG 01</v>
          </cell>
          <cell r="E622" t="str">
            <v>m</v>
          </cell>
          <cell r="F622">
            <v>13.88</v>
          </cell>
        </row>
        <row r="623">
          <cell r="A623" t="str">
            <v>2 S 04 900 32</v>
          </cell>
          <cell r="B623" t="str">
            <v>Sarjeta triangular de grama - STG 02</v>
          </cell>
          <cell r="E623" t="str">
            <v>m</v>
          </cell>
          <cell r="F623">
            <v>11.5</v>
          </cell>
        </row>
        <row r="624">
          <cell r="A624" t="str">
            <v>2 S 04 900 33</v>
          </cell>
          <cell r="B624" t="str">
            <v>Sarjeta triangular de grama - STG 03</v>
          </cell>
          <cell r="E624" t="str">
            <v>m</v>
          </cell>
          <cell r="F624">
            <v>9.89</v>
          </cell>
        </row>
        <row r="625">
          <cell r="A625" t="str">
            <v>2 S 04 900 34</v>
          </cell>
          <cell r="B625" t="str">
            <v>Sarjeta triangular de grama - STG 04</v>
          </cell>
          <cell r="E625" t="str">
            <v>m</v>
          </cell>
          <cell r="F625">
            <v>7.59</v>
          </cell>
        </row>
        <row r="626">
          <cell r="A626" t="str">
            <v>2 S 04 900 41</v>
          </cell>
          <cell r="B626" t="str">
            <v>Sarjeta triangular não revestida - STT 01</v>
          </cell>
          <cell r="E626" t="str">
            <v>m</v>
          </cell>
          <cell r="F626">
            <v>7.66</v>
          </cell>
        </row>
        <row r="627">
          <cell r="A627" t="str">
            <v>2 S 04 900 42</v>
          </cell>
          <cell r="B627" t="str">
            <v>Sarjeta triangular não revestida - STT 02</v>
          </cell>
          <cell r="E627" t="str">
            <v>m</v>
          </cell>
          <cell r="F627">
            <v>6.4</v>
          </cell>
        </row>
        <row r="628">
          <cell r="A628" t="str">
            <v>2 S 04 900 43</v>
          </cell>
          <cell r="B628" t="str">
            <v>Sarjeta triangular não revestida - STT 03</v>
          </cell>
          <cell r="E628" t="str">
            <v>m</v>
          </cell>
          <cell r="F628">
            <v>5.44</v>
          </cell>
        </row>
        <row r="629">
          <cell r="A629" t="str">
            <v>2 S 04 900 44</v>
          </cell>
          <cell r="B629" t="str">
            <v>Sarjeta triangular não revestida - STT 04</v>
          </cell>
          <cell r="E629" t="str">
            <v>m</v>
          </cell>
          <cell r="F629">
            <v>3.99</v>
          </cell>
        </row>
        <row r="630">
          <cell r="A630" t="str">
            <v>2 S 04 901 01</v>
          </cell>
          <cell r="B630" t="str">
            <v>Sarjeta trapezoidal de concreto - SZC 01</v>
          </cell>
          <cell r="E630" t="str">
            <v>m</v>
          </cell>
          <cell r="F630">
            <v>29.78</v>
          </cell>
        </row>
        <row r="631">
          <cell r="A631" t="str">
            <v>2 S 04 901 02</v>
          </cell>
          <cell r="B631" t="str">
            <v>Sarjeta trapezoidal de concreto - SZC 02</v>
          </cell>
          <cell r="E631" t="str">
            <v>m</v>
          </cell>
          <cell r="F631">
            <v>18.239999999999998</v>
          </cell>
        </row>
        <row r="632">
          <cell r="A632" t="str">
            <v>2 S 04 901 21</v>
          </cell>
          <cell r="B632" t="str">
            <v>Sarjeta de canteiro central de concreto - SCC 03</v>
          </cell>
          <cell r="E632" t="str">
            <v>m</v>
          </cell>
          <cell r="F632">
            <v>23.88</v>
          </cell>
        </row>
        <row r="633">
          <cell r="A633" t="str">
            <v>2 S 04 901 22</v>
          </cell>
          <cell r="B633" t="str">
            <v>Sarjeta de canteiro central de cocnreto - SCC 04</v>
          </cell>
          <cell r="E633" t="str">
            <v>m</v>
          </cell>
          <cell r="F633">
            <v>43.71</v>
          </cell>
        </row>
        <row r="634">
          <cell r="A634" t="str">
            <v>2 S 04 901 31</v>
          </cell>
          <cell r="B634" t="str">
            <v>Sarjeta trapezoidal de grama - SZG 01</v>
          </cell>
          <cell r="E634" t="str">
            <v>m</v>
          </cell>
          <cell r="F634">
            <v>12.46</v>
          </cell>
        </row>
        <row r="635">
          <cell r="A635" t="str">
            <v>2 S 04 901 32</v>
          </cell>
          <cell r="B635" t="str">
            <v>Sarjeta trapezoidal de grama - SZG 02</v>
          </cell>
          <cell r="E635" t="str">
            <v>m</v>
          </cell>
          <cell r="F635">
            <v>8.0299999999999994</v>
          </cell>
        </row>
        <row r="636">
          <cell r="A636" t="str">
            <v>2 S 04 901 41</v>
          </cell>
          <cell r="B636" t="str">
            <v>Sarjeta trapezoidal não revestida - SZT 01</v>
          </cell>
          <cell r="E636" t="str">
            <v>m</v>
          </cell>
          <cell r="F636">
            <v>7.55</v>
          </cell>
        </row>
        <row r="637">
          <cell r="A637" t="str">
            <v>2 S 04 901 42</v>
          </cell>
          <cell r="B637" t="str">
            <v>Sarjeta trapezoidal não revestida - SZT 02</v>
          </cell>
          <cell r="E637" t="str">
            <v>m</v>
          </cell>
          <cell r="F637">
            <v>4.66</v>
          </cell>
        </row>
        <row r="638">
          <cell r="A638" t="str">
            <v>2 S 04 910 01</v>
          </cell>
          <cell r="B638" t="str">
            <v>Meio fio de concreto - MFC 01</v>
          </cell>
          <cell r="E638" t="str">
            <v>m</v>
          </cell>
          <cell r="F638">
            <v>38.630000000000003</v>
          </cell>
        </row>
        <row r="639">
          <cell r="A639" t="str">
            <v>2 S 04 910 02</v>
          </cell>
          <cell r="B639" t="str">
            <v>Meio fio de concreto - MFC 02</v>
          </cell>
          <cell r="E639" t="str">
            <v>m</v>
          </cell>
          <cell r="F639">
            <v>30.75</v>
          </cell>
        </row>
        <row r="640">
          <cell r="A640" t="str">
            <v>2 S 04 910 03</v>
          </cell>
          <cell r="B640" t="str">
            <v>Meio fio de concreto - MFC 03</v>
          </cell>
          <cell r="E640" t="str">
            <v>m</v>
          </cell>
          <cell r="F640">
            <v>18.04</v>
          </cell>
        </row>
        <row r="641">
          <cell r="A641" t="str">
            <v>2 S 04 910 04</v>
          </cell>
          <cell r="B641" t="str">
            <v>Meio fio de concreto - MFC 04</v>
          </cell>
          <cell r="E641" t="str">
            <v>m</v>
          </cell>
          <cell r="F641">
            <v>12.69</v>
          </cell>
        </row>
        <row r="642">
          <cell r="A642" t="str">
            <v>2 S 04 910 05</v>
          </cell>
          <cell r="B642" t="str">
            <v>Meio fio de concreto - MFC 05</v>
          </cell>
          <cell r="E642" t="str">
            <v>m</v>
          </cell>
          <cell r="F642">
            <v>17.72</v>
          </cell>
        </row>
        <row r="643">
          <cell r="A643" t="str">
            <v>2 S 04 910 06</v>
          </cell>
          <cell r="B643" t="str">
            <v>Meio fio de concreto - MFC 06</v>
          </cell>
          <cell r="E643" t="str">
            <v>m</v>
          </cell>
          <cell r="F643">
            <v>11.07</v>
          </cell>
        </row>
        <row r="644">
          <cell r="A644" t="str">
            <v>2 S 04 910 07</v>
          </cell>
          <cell r="B644" t="str">
            <v>Meio fio de concreto - MFC 07</v>
          </cell>
          <cell r="E644" t="str">
            <v>m</v>
          </cell>
          <cell r="F644">
            <v>17.420000000000002</v>
          </cell>
        </row>
        <row r="645">
          <cell r="A645" t="str">
            <v>2 S 04 910 08</v>
          </cell>
          <cell r="B645" t="str">
            <v>Meio fio de concreto - MFC 08</v>
          </cell>
          <cell r="E645" t="str">
            <v>m</v>
          </cell>
          <cell r="F645">
            <v>29.27</v>
          </cell>
        </row>
        <row r="646">
          <cell r="A646" t="str">
            <v>2 S 04 930 01</v>
          </cell>
          <cell r="B646" t="str">
            <v>Caixa coletora de sarjeta - CCS 01</v>
          </cell>
          <cell r="E646" t="str">
            <v>und</v>
          </cell>
          <cell r="F646">
            <v>909.9</v>
          </cell>
        </row>
        <row r="647">
          <cell r="A647" t="str">
            <v>2 S 04 930 02</v>
          </cell>
          <cell r="B647" t="str">
            <v>Caixa coletora de sarjeta - CCS 02</v>
          </cell>
          <cell r="E647" t="str">
            <v>und</v>
          </cell>
          <cell r="F647">
            <v>886.15</v>
          </cell>
        </row>
        <row r="648">
          <cell r="A648" t="str">
            <v>2 S 04 930 03</v>
          </cell>
          <cell r="B648" t="str">
            <v>Caixa coletora de sarjeta - CCS 03</v>
          </cell>
          <cell r="E648" t="str">
            <v>und</v>
          </cell>
          <cell r="F648">
            <v>862.39</v>
          </cell>
        </row>
        <row r="649">
          <cell r="A649" t="str">
            <v>2 S 04 930 04</v>
          </cell>
          <cell r="B649" t="str">
            <v>Caixa coletora de sarjeta - CCS 04</v>
          </cell>
          <cell r="E649" t="str">
            <v>und</v>
          </cell>
          <cell r="F649">
            <v>837.56</v>
          </cell>
        </row>
        <row r="650">
          <cell r="A650" t="str">
            <v>2 S 04 930 05</v>
          </cell>
          <cell r="B650" t="str">
            <v>Caixa coletora de sarjeta - CCS 05</v>
          </cell>
          <cell r="E650" t="str">
            <v>und</v>
          </cell>
          <cell r="F650">
            <v>1143.0899999999999</v>
          </cell>
        </row>
        <row r="651">
          <cell r="A651" t="str">
            <v>2 S 04 930 06</v>
          </cell>
          <cell r="B651" t="str">
            <v>Caixa coletora de sarjeta - CCS 06</v>
          </cell>
          <cell r="E651" t="str">
            <v>und</v>
          </cell>
          <cell r="F651">
            <v>1118.26</v>
          </cell>
        </row>
        <row r="652">
          <cell r="A652" t="str">
            <v>2 S 04 930 07</v>
          </cell>
          <cell r="B652" t="str">
            <v>Caixa coletora de sarjeta - CCS 07</v>
          </cell>
          <cell r="E652" t="str">
            <v>und</v>
          </cell>
          <cell r="F652">
            <v>1093.43</v>
          </cell>
        </row>
        <row r="653">
          <cell r="A653" t="str">
            <v>2 S 04 930 08</v>
          </cell>
          <cell r="B653" t="str">
            <v>Caixa coletora de sarjeta - CCS 08</v>
          </cell>
          <cell r="E653" t="str">
            <v>und</v>
          </cell>
          <cell r="F653">
            <v>1069.67</v>
          </cell>
        </row>
        <row r="654">
          <cell r="A654" t="str">
            <v>2 S 04 930 09</v>
          </cell>
          <cell r="B654" t="str">
            <v>Caixa coletora de sarjeta - CCS 09</v>
          </cell>
          <cell r="E654" t="str">
            <v>und</v>
          </cell>
          <cell r="F654">
            <v>1375.21</v>
          </cell>
        </row>
        <row r="655">
          <cell r="A655" t="str">
            <v>2 S 04 930 10</v>
          </cell>
          <cell r="B655" t="str">
            <v>Caixa coletora de sarjeta - CCS 10</v>
          </cell>
          <cell r="E655" t="str">
            <v>und</v>
          </cell>
          <cell r="F655">
            <v>1350.38</v>
          </cell>
        </row>
        <row r="656">
          <cell r="A656" t="str">
            <v>2 S 04 930 11</v>
          </cell>
          <cell r="B656" t="str">
            <v>Caixa coletora de sarjeta - CCS 11</v>
          </cell>
          <cell r="E656" t="str">
            <v>und</v>
          </cell>
          <cell r="F656">
            <v>1325.54</v>
          </cell>
        </row>
        <row r="657">
          <cell r="A657" t="str">
            <v>2 S 04 930 12</v>
          </cell>
          <cell r="B657" t="str">
            <v>Caixa coletora de sarjeta - CCS 12</v>
          </cell>
          <cell r="E657" t="str">
            <v>und</v>
          </cell>
          <cell r="F657">
            <v>1300.71</v>
          </cell>
        </row>
        <row r="658">
          <cell r="A658" t="str">
            <v>2 S 04 930 13</v>
          </cell>
          <cell r="B658" t="str">
            <v>Caixa coletora de sarjeta - CCS 13</v>
          </cell>
          <cell r="E658" t="str">
            <v>und</v>
          </cell>
          <cell r="F658">
            <v>1601.92</v>
          </cell>
        </row>
        <row r="659">
          <cell r="A659" t="str">
            <v>2 S 04 930 14</v>
          </cell>
          <cell r="B659" t="str">
            <v>Caixa coletora de sarjeta - CCS14</v>
          </cell>
          <cell r="E659" t="str">
            <v>und</v>
          </cell>
          <cell r="F659">
            <v>1577.09</v>
          </cell>
        </row>
        <row r="660">
          <cell r="A660" t="str">
            <v>2 S 04 930 15</v>
          </cell>
          <cell r="B660" t="str">
            <v>Caixa coletora de sarjeta - CCS 15</v>
          </cell>
          <cell r="E660" t="str">
            <v>und</v>
          </cell>
          <cell r="F660">
            <v>1552.25</v>
          </cell>
        </row>
        <row r="661">
          <cell r="A661" t="str">
            <v>2 S 04 930 16</v>
          </cell>
          <cell r="B661" t="str">
            <v>Caixa coletora de sarjeta - CCS 16</v>
          </cell>
          <cell r="E661" t="str">
            <v>und</v>
          </cell>
          <cell r="F661">
            <v>1527.42</v>
          </cell>
        </row>
        <row r="662">
          <cell r="A662" t="str">
            <v>2 S 04 930 17</v>
          </cell>
          <cell r="B662" t="str">
            <v>Caixa coletora de sarjeta - CCS 17</v>
          </cell>
          <cell r="E662" t="str">
            <v>und</v>
          </cell>
          <cell r="F662">
            <v>1834.04</v>
          </cell>
        </row>
        <row r="663">
          <cell r="A663" t="str">
            <v>2 S 04 930 18</v>
          </cell>
          <cell r="B663" t="str">
            <v>Caixa coletora de sarjeta - CCS 18</v>
          </cell>
          <cell r="E663" t="str">
            <v>und</v>
          </cell>
          <cell r="F663">
            <v>1809.2</v>
          </cell>
        </row>
        <row r="664">
          <cell r="A664" t="str">
            <v>2 S 04 930 19</v>
          </cell>
          <cell r="B664" t="str">
            <v>Caixa coletora de sarjeta - CCS 19</v>
          </cell>
          <cell r="E664" t="str">
            <v>und</v>
          </cell>
          <cell r="F664">
            <v>1784.37</v>
          </cell>
        </row>
        <row r="665">
          <cell r="A665" t="str">
            <v>2 S 04 930 20</v>
          </cell>
          <cell r="B665" t="str">
            <v>Caixa coletora de sarjeta - CCS 20</v>
          </cell>
          <cell r="E665" t="str">
            <v>und</v>
          </cell>
          <cell r="F665">
            <v>1759.53</v>
          </cell>
        </row>
        <row r="666">
          <cell r="A666" t="str">
            <v>2 S 04 931 01</v>
          </cell>
          <cell r="B666" t="str">
            <v>Caixa coletora de talvegue - CCT 01</v>
          </cell>
          <cell r="E666" t="str">
            <v>und</v>
          </cell>
          <cell r="F666">
            <v>926.31</v>
          </cell>
        </row>
        <row r="667">
          <cell r="A667" t="str">
            <v>2 S 04 931 02</v>
          </cell>
          <cell r="B667" t="str">
            <v>Caixa coletora de talvegue - CCT 02</v>
          </cell>
          <cell r="E667" t="str">
            <v>und</v>
          </cell>
          <cell r="F667">
            <v>901.48</v>
          </cell>
        </row>
        <row r="668">
          <cell r="A668" t="str">
            <v>2 S 04 931 03</v>
          </cell>
          <cell r="B668" t="str">
            <v>Caixa coletora de talvegue - CCT 03</v>
          </cell>
          <cell r="E668" t="str">
            <v>und</v>
          </cell>
          <cell r="F668">
            <v>879.02</v>
          </cell>
        </row>
        <row r="669">
          <cell r="A669" t="str">
            <v>2 S 04 931 04</v>
          </cell>
          <cell r="B669" t="str">
            <v>Caixa coletora de talvegue - CCT 04</v>
          </cell>
          <cell r="E669" t="str">
            <v>und</v>
          </cell>
          <cell r="F669">
            <v>851.81</v>
          </cell>
        </row>
        <row r="670">
          <cell r="A670" t="str">
            <v>2 S 04 931 05</v>
          </cell>
          <cell r="B670" t="str">
            <v>Caixa coletora de talvegue - CCT 05</v>
          </cell>
          <cell r="E670" t="str">
            <v>und</v>
          </cell>
          <cell r="F670">
            <v>1157.3499999999999</v>
          </cell>
        </row>
        <row r="671">
          <cell r="A671" t="str">
            <v>2 S 04 931 06</v>
          </cell>
          <cell r="B671" t="str">
            <v>Caixa coletora de talvegue - CCT 06</v>
          </cell>
          <cell r="E671" t="str">
            <v>und</v>
          </cell>
          <cell r="F671">
            <v>1133.5899999999999</v>
          </cell>
        </row>
        <row r="672">
          <cell r="A672" t="str">
            <v>2 S 04 931 07</v>
          </cell>
          <cell r="B672" t="str">
            <v>Caixa coletora de talvegue - CCT 07</v>
          </cell>
          <cell r="E672" t="str">
            <v>und</v>
          </cell>
          <cell r="F672">
            <v>1111.1400000000001</v>
          </cell>
        </row>
        <row r="673">
          <cell r="A673" t="str">
            <v>2 S 04 931 08</v>
          </cell>
          <cell r="B673" t="str">
            <v>Caixa coletora de talvegue - CCT 08</v>
          </cell>
          <cell r="E673" t="str">
            <v>und</v>
          </cell>
          <cell r="F673">
            <v>1182.18</v>
          </cell>
        </row>
        <row r="674">
          <cell r="A674" t="str">
            <v>2 S 04 931 09</v>
          </cell>
          <cell r="B674" t="str">
            <v>Caixa coletora de talvegue - CCT 09</v>
          </cell>
          <cell r="E674" t="str">
            <v>und</v>
          </cell>
          <cell r="F674">
            <v>1389.46</v>
          </cell>
        </row>
        <row r="675">
          <cell r="A675" t="str">
            <v>2 S 04 931 10</v>
          </cell>
          <cell r="B675" t="str">
            <v>Caixa coletora de talvegue - CCT 10</v>
          </cell>
          <cell r="E675" t="str">
            <v>und</v>
          </cell>
          <cell r="F675">
            <v>1365.71</v>
          </cell>
        </row>
        <row r="676">
          <cell r="A676" t="str">
            <v>2 S 04 931 11</v>
          </cell>
          <cell r="B676" t="str">
            <v>Caixa coletora de talvegue - CCT 11</v>
          </cell>
          <cell r="E676" t="str">
            <v>und</v>
          </cell>
          <cell r="F676">
            <v>1343.25</v>
          </cell>
        </row>
        <row r="677">
          <cell r="A677" t="str">
            <v>2 S 04 931 12</v>
          </cell>
          <cell r="B677" t="str">
            <v>Caixa coletora de talvegue - CCT 12</v>
          </cell>
          <cell r="E677" t="str">
            <v>und</v>
          </cell>
          <cell r="F677">
            <v>1316.04</v>
          </cell>
        </row>
        <row r="678">
          <cell r="A678" t="str">
            <v>2 S 04 931 13</v>
          </cell>
          <cell r="B678" t="str">
            <v>Caixa coletora de talvegue - CCT 13</v>
          </cell>
          <cell r="E678" t="str">
            <v>und</v>
          </cell>
          <cell r="F678">
            <v>1616.17</v>
          </cell>
        </row>
        <row r="679">
          <cell r="A679" t="str">
            <v>2 S 04 931 14</v>
          </cell>
          <cell r="B679" t="str">
            <v>Caixa coletora de talvegue - CCT 14</v>
          </cell>
          <cell r="E679" t="str">
            <v>und</v>
          </cell>
          <cell r="F679">
            <v>1591.34</v>
          </cell>
        </row>
        <row r="680">
          <cell r="A680" t="str">
            <v>2 S 04 931 15</v>
          </cell>
          <cell r="B680" t="str">
            <v>Caixa coletora de talvegue - CCT 15</v>
          </cell>
          <cell r="E680" t="str">
            <v>und</v>
          </cell>
          <cell r="F680">
            <v>1569.96</v>
          </cell>
        </row>
        <row r="681">
          <cell r="A681" t="str">
            <v>2 S 04 931 16</v>
          </cell>
          <cell r="B681" t="str">
            <v>Caixa coletora de talvegue - CCT 16</v>
          </cell>
          <cell r="E681" t="str">
            <v>und</v>
          </cell>
          <cell r="F681">
            <v>1542.75</v>
          </cell>
        </row>
        <row r="682">
          <cell r="A682" t="str">
            <v>2 S 04 931 17</v>
          </cell>
          <cell r="B682" t="str">
            <v>Caixa coletora de talvegue - CCT 17</v>
          </cell>
          <cell r="E682" t="str">
            <v>und</v>
          </cell>
          <cell r="F682">
            <v>1848.29</v>
          </cell>
        </row>
        <row r="683">
          <cell r="A683" t="str">
            <v>2 S 04 931 18</v>
          </cell>
          <cell r="B683" t="str">
            <v>Caixa coletora de talvegue - CCT 18</v>
          </cell>
          <cell r="E683" t="str">
            <v>und</v>
          </cell>
          <cell r="F683">
            <v>1823.45</v>
          </cell>
        </row>
        <row r="684">
          <cell r="A684" t="str">
            <v>2 S 04 931 19</v>
          </cell>
          <cell r="B684" t="str">
            <v>Caixa coletora de talvegue - CCT 19</v>
          </cell>
          <cell r="E684" t="str">
            <v>und</v>
          </cell>
          <cell r="F684">
            <v>1802.08</v>
          </cell>
        </row>
        <row r="685">
          <cell r="A685" t="str">
            <v>2 S 04 931 20</v>
          </cell>
          <cell r="B685" t="str">
            <v>Caixa coletora de talvegue - CCT 20</v>
          </cell>
          <cell r="E685" t="str">
            <v>und</v>
          </cell>
          <cell r="F685">
            <v>1774.87</v>
          </cell>
        </row>
        <row r="686">
          <cell r="A686" t="str">
            <v>2 S 04 940 01</v>
          </cell>
          <cell r="B686" t="str">
            <v>Descida d'água tipo rap. - calha concr. - DAR 01</v>
          </cell>
          <cell r="E686" t="str">
            <v>m</v>
          </cell>
          <cell r="F686">
            <v>98.8</v>
          </cell>
        </row>
        <row r="687">
          <cell r="A687" t="str">
            <v>2 S 04 940 02</v>
          </cell>
          <cell r="B687" t="str">
            <v>Descida d'água tipo rap. - canal retang.- DAR 02</v>
          </cell>
          <cell r="E687" t="str">
            <v>m</v>
          </cell>
          <cell r="F687">
            <v>50.34</v>
          </cell>
        </row>
        <row r="688">
          <cell r="A688" t="str">
            <v>2 S 04 940 03</v>
          </cell>
          <cell r="B688" t="str">
            <v>Descida d'água tipo rap. - canal retang.- DAR 03</v>
          </cell>
          <cell r="E688" t="str">
            <v>m</v>
          </cell>
          <cell r="F688">
            <v>73.92</v>
          </cell>
        </row>
        <row r="689">
          <cell r="A689" t="str">
            <v>2 S 04 940 04</v>
          </cell>
          <cell r="B689" t="str">
            <v>Descida d'água tipo rap. - calha metálica - DAR</v>
          </cell>
          <cell r="E689" t="str">
            <v>m</v>
          </cell>
          <cell r="F689">
            <v>131.97999999999999</v>
          </cell>
        </row>
        <row r="690">
          <cell r="A690" t="str">
            <v>2 S 04 941 01</v>
          </cell>
          <cell r="B690" t="str">
            <v>Descida d'água aterros em degraus - DAD 01</v>
          </cell>
          <cell r="E690" t="str">
            <v>m</v>
          </cell>
          <cell r="F690">
            <v>67.7</v>
          </cell>
        </row>
        <row r="691">
          <cell r="A691" t="str">
            <v>2 S 04 941 02</v>
          </cell>
          <cell r="B691" t="str">
            <v>Descida d'água aterros em degraus - arm - DAD</v>
          </cell>
          <cell r="E691" t="str">
            <v>m</v>
          </cell>
          <cell r="F691">
            <v>97.2</v>
          </cell>
        </row>
        <row r="692">
          <cell r="A692" t="str">
            <v>2 S 04 941 03</v>
          </cell>
          <cell r="B692" t="str">
            <v>Descida d'água aterros em degraus - DAD 03</v>
          </cell>
          <cell r="E692" t="str">
            <v>m</v>
          </cell>
          <cell r="F692">
            <v>177.28</v>
          </cell>
        </row>
        <row r="693">
          <cell r="A693" t="str">
            <v>2 S 04 941 04</v>
          </cell>
          <cell r="B693" t="str">
            <v>Descida d'água aterros em degraus - arm - DAD</v>
          </cell>
          <cell r="E693" t="str">
            <v>m</v>
          </cell>
          <cell r="F693">
            <v>226.16</v>
          </cell>
        </row>
        <row r="694">
          <cell r="A694" t="str">
            <v>2 S 04 941 05</v>
          </cell>
          <cell r="B694" t="str">
            <v>Descida d'água aterros em degraus - DAD 05</v>
          </cell>
          <cell r="E694" t="str">
            <v>m</v>
          </cell>
          <cell r="F694">
            <v>214.38</v>
          </cell>
        </row>
        <row r="695">
          <cell r="A695" t="str">
            <v>2 S 04 941 06</v>
          </cell>
          <cell r="B695" t="str">
            <v>Descida d'água aterros em degraus - arm - DAD</v>
          </cell>
          <cell r="E695" t="str">
            <v>m</v>
          </cell>
          <cell r="F695">
            <v>301.01</v>
          </cell>
        </row>
        <row r="696">
          <cell r="A696" t="str">
            <v>2 S 04 941 07</v>
          </cell>
          <cell r="B696" t="str">
            <v>Descida d'água aterros em degraus - DAD 07</v>
          </cell>
          <cell r="E696" t="str">
            <v>m</v>
          </cell>
          <cell r="F696">
            <v>252.6</v>
          </cell>
        </row>
        <row r="697">
          <cell r="A697" t="str">
            <v>2 S 04 941 08</v>
          </cell>
          <cell r="B697" t="str">
            <v>Descida d'água aterros em degraus - arm - DAD</v>
          </cell>
          <cell r="E697" t="str">
            <v>m</v>
          </cell>
          <cell r="F697">
            <v>349.95</v>
          </cell>
        </row>
        <row r="698">
          <cell r="A698" t="str">
            <v>2 S 04 941 09</v>
          </cell>
          <cell r="B698" t="str">
            <v>Descida d'água aterros em degraus - DAD 09</v>
          </cell>
          <cell r="E698" t="str">
            <v>m</v>
          </cell>
          <cell r="F698">
            <v>288.38</v>
          </cell>
        </row>
        <row r="699">
          <cell r="A699" t="str">
            <v>2 S 04 941 10</v>
          </cell>
          <cell r="B699" t="str">
            <v>Descida d'água aterros em degraus - arm - DAD</v>
          </cell>
          <cell r="E699" t="str">
            <v>m</v>
          </cell>
          <cell r="F699">
            <v>398.76</v>
          </cell>
        </row>
        <row r="700">
          <cell r="A700" t="str">
            <v>2 S 04 941 11</v>
          </cell>
          <cell r="B700" t="str">
            <v>Descida d'água aterros em degraus - DAD 11</v>
          </cell>
          <cell r="E700" t="str">
            <v>m</v>
          </cell>
          <cell r="F700">
            <v>379.25</v>
          </cell>
        </row>
        <row r="701">
          <cell r="A701" t="str">
            <v>2 S 04 941 12</v>
          </cell>
          <cell r="B701" t="str">
            <v>Descida d'água aterros em degraus - arm - dad 12</v>
          </cell>
          <cell r="E701" t="str">
            <v>m</v>
          </cell>
          <cell r="F701">
            <v>521.38</v>
          </cell>
        </row>
        <row r="702">
          <cell r="A702" t="str">
            <v>2 S 04 941 13</v>
          </cell>
          <cell r="B702" t="str">
            <v>Descida d'água aterros em degraus - DAD 13</v>
          </cell>
          <cell r="E702" t="str">
            <v>m</v>
          </cell>
          <cell r="F702">
            <v>356.33</v>
          </cell>
        </row>
        <row r="703">
          <cell r="A703" t="str">
            <v>2 S 04 941 14</v>
          </cell>
          <cell r="B703" t="str">
            <v>Descida d'água aterros em degraus - arm - DAD 14</v>
          </cell>
          <cell r="E703" t="str">
            <v>m</v>
          </cell>
          <cell r="F703">
            <v>489.91</v>
          </cell>
        </row>
        <row r="704">
          <cell r="A704" t="str">
            <v>2 S 04 941 15</v>
          </cell>
          <cell r="B704" t="str">
            <v>Descida d'água aterros em degraus - DAD 15</v>
          </cell>
          <cell r="E704" t="str">
            <v>m</v>
          </cell>
          <cell r="F704">
            <v>407.72</v>
          </cell>
        </row>
        <row r="705">
          <cell r="A705" t="str">
            <v>2 S 04 941 16</v>
          </cell>
          <cell r="B705" t="str">
            <v>Descida d'água aterros em degraus - arm - DAD 16</v>
          </cell>
          <cell r="E705" t="str">
            <v>m</v>
          </cell>
          <cell r="F705">
            <v>559.28</v>
          </cell>
        </row>
        <row r="706">
          <cell r="A706" t="str">
            <v>2 S 04 941 17</v>
          </cell>
          <cell r="B706" t="str">
            <v>Descida d'água aterros em degraus - DAD 17</v>
          </cell>
          <cell r="E706" t="str">
            <v>m</v>
          </cell>
          <cell r="F706">
            <v>521.67999999999995</v>
          </cell>
        </row>
        <row r="707">
          <cell r="A707" t="str">
            <v>2 S 04 941 18</v>
          </cell>
          <cell r="B707" t="str">
            <v>Descida d'água aterros em degraus - arm - DAD 18</v>
          </cell>
          <cell r="E707" t="str">
            <v>m</v>
          </cell>
          <cell r="F707">
            <v>710.29</v>
          </cell>
        </row>
        <row r="708">
          <cell r="A708" t="str">
            <v>2 S 04 941 31</v>
          </cell>
          <cell r="B708" t="str">
            <v>Descida d'água cortes em degraus - DCD 01</v>
          </cell>
          <cell r="E708" t="str">
            <v>m</v>
          </cell>
          <cell r="F708">
            <v>68.489999999999995</v>
          </cell>
        </row>
        <row r="709">
          <cell r="A709" t="str">
            <v>2 S 04 941 32</v>
          </cell>
          <cell r="B709" t="str">
            <v>Descida d'água cortes em degraus - arm - DCD 02</v>
          </cell>
          <cell r="E709" t="str">
            <v>m</v>
          </cell>
          <cell r="F709">
            <v>98.09</v>
          </cell>
        </row>
        <row r="710">
          <cell r="A710" t="str">
            <v>2 S 04 941 33</v>
          </cell>
          <cell r="B710" t="str">
            <v>Descida d'água cortes em degraus - DCD 03</v>
          </cell>
          <cell r="E710" t="str">
            <v>m</v>
          </cell>
          <cell r="F710">
            <v>107.74</v>
          </cell>
        </row>
        <row r="711">
          <cell r="A711" t="str">
            <v>2 S 04 941 34</v>
          </cell>
          <cell r="B711" t="str">
            <v>Descida d'água cortes em degraus - arm - DCD 04</v>
          </cell>
          <cell r="E711" t="str">
            <v>m</v>
          </cell>
          <cell r="F711">
            <v>154.69</v>
          </cell>
        </row>
        <row r="712">
          <cell r="A712" t="str">
            <v>2 S 04 942 01</v>
          </cell>
          <cell r="B712" t="str">
            <v>Entrada d'água - EDA 01</v>
          </cell>
          <cell r="E712" t="str">
            <v>und</v>
          </cell>
          <cell r="F712">
            <v>28.55</v>
          </cell>
        </row>
        <row r="713">
          <cell r="A713" t="str">
            <v>2 S 04 942 02</v>
          </cell>
          <cell r="B713" t="str">
            <v>Entrada d'água - EDA 02</v>
          </cell>
          <cell r="E713" t="str">
            <v>und</v>
          </cell>
          <cell r="F713">
            <v>34.96</v>
          </cell>
        </row>
        <row r="714">
          <cell r="A714" t="str">
            <v>2 S 04 950 01</v>
          </cell>
          <cell r="B714" t="str">
            <v>Dissipador de energia - DES 01</v>
          </cell>
          <cell r="E714" t="str">
            <v>und</v>
          </cell>
          <cell r="F714">
            <v>124.94</v>
          </cell>
        </row>
        <row r="715">
          <cell r="A715" t="str">
            <v>2 S 04 950 02</v>
          </cell>
          <cell r="B715" t="str">
            <v>Dissipador de energia - DES 02</v>
          </cell>
          <cell r="E715" t="str">
            <v>und</v>
          </cell>
          <cell r="F715">
            <v>148.59</v>
          </cell>
        </row>
        <row r="716">
          <cell r="A716" t="str">
            <v>2 S 04 950 03</v>
          </cell>
          <cell r="B716" t="str">
            <v>Dissipador de energia - DES 03</v>
          </cell>
          <cell r="E716" t="str">
            <v>und</v>
          </cell>
          <cell r="F716">
            <v>177.12</v>
          </cell>
        </row>
        <row r="717">
          <cell r="A717" t="str">
            <v>2 S 04 950 04</v>
          </cell>
          <cell r="B717" t="str">
            <v>Dissipador de energia - DES04</v>
          </cell>
          <cell r="E717" t="str">
            <v>und</v>
          </cell>
          <cell r="F717">
            <v>216.44</v>
          </cell>
        </row>
        <row r="718">
          <cell r="A718" t="str">
            <v>2 S 04 950 21</v>
          </cell>
          <cell r="B718" t="str">
            <v>Dissipador de energia - DEB 01</v>
          </cell>
          <cell r="E718" t="str">
            <v>und</v>
          </cell>
          <cell r="F718">
            <v>152.07</v>
          </cell>
        </row>
        <row r="719">
          <cell r="A719" t="str">
            <v>2 S 04 950 22</v>
          </cell>
          <cell r="B719" t="str">
            <v>Dissipador de energia - DEB 02</v>
          </cell>
          <cell r="E719" t="str">
            <v>und</v>
          </cell>
          <cell r="F719">
            <v>498.54</v>
          </cell>
        </row>
        <row r="720">
          <cell r="A720" t="str">
            <v>2 S 04 950 23</v>
          </cell>
          <cell r="B720" t="str">
            <v>Dissipador de energia - DEB 03</v>
          </cell>
          <cell r="E720" t="str">
            <v>und</v>
          </cell>
          <cell r="F720">
            <v>798.34</v>
          </cell>
        </row>
        <row r="721">
          <cell r="A721" t="str">
            <v>2 S 04 950 24</v>
          </cell>
          <cell r="B721" t="str">
            <v>Dissipador de energia - DEB 04</v>
          </cell>
          <cell r="E721" t="str">
            <v>und</v>
          </cell>
          <cell r="F721">
            <v>1172.0999999999999</v>
          </cell>
        </row>
        <row r="722">
          <cell r="A722" t="str">
            <v>2 S 04 950 25</v>
          </cell>
          <cell r="B722" t="str">
            <v>Dissipador de energia - DEB 05</v>
          </cell>
          <cell r="E722" t="str">
            <v>und</v>
          </cell>
          <cell r="F722">
            <v>1590.25</v>
          </cell>
        </row>
        <row r="723">
          <cell r="A723" t="str">
            <v>2 S 04 950 26</v>
          </cell>
          <cell r="B723" t="str">
            <v>Dissipador de energia - DEB 06</v>
          </cell>
          <cell r="E723" t="str">
            <v>und</v>
          </cell>
          <cell r="F723">
            <v>2611.79</v>
          </cell>
        </row>
        <row r="724">
          <cell r="A724" t="str">
            <v>2 S 04 950 27</v>
          </cell>
          <cell r="B724" t="str">
            <v>Dissipador de energia - DEB 07</v>
          </cell>
          <cell r="E724" t="str">
            <v>und</v>
          </cell>
          <cell r="F724">
            <v>1660.19</v>
          </cell>
        </row>
        <row r="725">
          <cell r="A725" t="str">
            <v>2 S 04 950 28</v>
          </cell>
          <cell r="B725" t="str">
            <v>Dissipador de energia - DEB 08</v>
          </cell>
          <cell r="E725" t="str">
            <v>und</v>
          </cell>
          <cell r="F725">
            <v>2257.5500000000002</v>
          </cell>
        </row>
        <row r="726">
          <cell r="A726" t="str">
            <v>2 S 04 950 29</v>
          </cell>
          <cell r="B726" t="str">
            <v>Dissipador de energia - DEB 09</v>
          </cell>
          <cell r="E726" t="str">
            <v>und</v>
          </cell>
          <cell r="F726">
            <v>3589.18</v>
          </cell>
        </row>
        <row r="727">
          <cell r="A727" t="str">
            <v>2 S 04 950 30</v>
          </cell>
          <cell r="B727" t="str">
            <v>Dissipador de energia - DEB 10</v>
          </cell>
          <cell r="E727" t="str">
            <v>und</v>
          </cell>
          <cell r="F727">
            <v>2149.31</v>
          </cell>
        </row>
        <row r="728">
          <cell r="A728" t="str">
            <v>2 S 04 950 31</v>
          </cell>
          <cell r="B728" t="str">
            <v>Dissipador de energia - DEB 11</v>
          </cell>
          <cell r="E728" t="str">
            <v>und</v>
          </cell>
          <cell r="F728">
            <v>2924.69</v>
          </cell>
        </row>
        <row r="729">
          <cell r="A729" t="str">
            <v>2 S 04 950 32</v>
          </cell>
          <cell r="B729" t="str">
            <v>Dissipador de energia - DEB 12</v>
          </cell>
          <cell r="E729" t="str">
            <v>und</v>
          </cell>
          <cell r="F729">
            <v>4566.1099999999997</v>
          </cell>
        </row>
        <row r="730">
          <cell r="A730" t="str">
            <v>2 S 04 950 51</v>
          </cell>
          <cell r="B730" t="str">
            <v>Dissipador de energia - DED 01</v>
          </cell>
          <cell r="E730" t="str">
            <v>und</v>
          </cell>
          <cell r="F730">
            <v>169.25</v>
          </cell>
        </row>
        <row r="731">
          <cell r="A731" t="str">
            <v>2 S 04 960 01</v>
          </cell>
          <cell r="B731" t="str">
            <v>Boca de lobo simples grelha concr. - BLS 01</v>
          </cell>
          <cell r="E731" t="str">
            <v>und</v>
          </cell>
          <cell r="F731">
            <v>313.18</v>
          </cell>
        </row>
        <row r="732">
          <cell r="A732" t="str">
            <v>2 S 04 960 02</v>
          </cell>
          <cell r="B732" t="str">
            <v>Boca de lobo simples grelha concr. - BLS 02</v>
          </cell>
          <cell r="E732" t="str">
            <v>und</v>
          </cell>
          <cell r="F732">
            <v>389.8</v>
          </cell>
        </row>
        <row r="733">
          <cell r="A733" t="str">
            <v>2 S 04 960 03</v>
          </cell>
          <cell r="B733" t="str">
            <v>Boca de lobo simples grelha concr. - BLS 03</v>
          </cell>
          <cell r="E733" t="str">
            <v>und</v>
          </cell>
          <cell r="F733">
            <v>466.53</v>
          </cell>
        </row>
        <row r="734">
          <cell r="A734" t="str">
            <v>2 S 04 960 04</v>
          </cell>
          <cell r="B734" t="str">
            <v>Boca de lobo simples grelha concr. - BLS 04</v>
          </cell>
          <cell r="E734" t="str">
            <v>und</v>
          </cell>
          <cell r="F734">
            <v>529.41</v>
          </cell>
        </row>
        <row r="735">
          <cell r="A735" t="str">
            <v>2 S 04 960 05</v>
          </cell>
          <cell r="B735" t="str">
            <v>Boca de lobo simples grelha concr. - BLS 05</v>
          </cell>
          <cell r="E735" t="str">
            <v>und</v>
          </cell>
          <cell r="F735">
            <v>616.46</v>
          </cell>
        </row>
        <row r="736">
          <cell r="A736" t="str">
            <v>2 S 04 960 06</v>
          </cell>
          <cell r="B736" t="str">
            <v>Boca de lobo simples grelha concr. - BLS 06</v>
          </cell>
          <cell r="E736" t="str">
            <v>und</v>
          </cell>
          <cell r="F736">
            <v>693.08</v>
          </cell>
        </row>
        <row r="737">
          <cell r="A737" t="str">
            <v>2 S 04 960 07</v>
          </cell>
          <cell r="B737" t="str">
            <v>Boca de lobo simples grelha concr. - BLS 07</v>
          </cell>
          <cell r="E737" t="str">
            <v>und</v>
          </cell>
          <cell r="F737">
            <v>769.81</v>
          </cell>
        </row>
        <row r="738">
          <cell r="A738" t="str">
            <v>2 S 04 961 01</v>
          </cell>
          <cell r="B738" t="str">
            <v>Boca de lobo dupla com grelha de concreto - BLD 01</v>
          </cell>
          <cell r="E738" t="str">
            <v>und</v>
          </cell>
          <cell r="F738">
            <v>603.79999999999995</v>
          </cell>
        </row>
        <row r="739">
          <cell r="A739" t="str">
            <v>2 S 04 961 02</v>
          </cell>
          <cell r="B739" t="str">
            <v>Boca de lobo dupla com grelha de concreto - BLD 02</v>
          </cell>
          <cell r="E739" t="str">
            <v>und</v>
          </cell>
          <cell r="F739">
            <v>729.55</v>
          </cell>
        </row>
        <row r="740">
          <cell r="A740" t="str">
            <v>2 S 04 961 03</v>
          </cell>
          <cell r="B740" t="str">
            <v>Boca de lobo dupla com grelha de concreto - BLD 03</v>
          </cell>
          <cell r="E740" t="str">
            <v>und</v>
          </cell>
          <cell r="F740">
            <v>858.72</v>
          </cell>
        </row>
        <row r="741">
          <cell r="A741" t="str">
            <v>2 S 04 961 04</v>
          </cell>
          <cell r="B741" t="str">
            <v>Boca de lobo dupla com grelha de concreto - BLD 04</v>
          </cell>
          <cell r="E741" t="str">
            <v>und</v>
          </cell>
          <cell r="F741">
            <v>984.47</v>
          </cell>
        </row>
        <row r="742">
          <cell r="A742" t="str">
            <v>2 S 04 961 05</v>
          </cell>
          <cell r="B742" t="str">
            <v>Boca de lobo dupla com grelha de concreto - BLD 05</v>
          </cell>
          <cell r="E742" t="str">
            <v>und</v>
          </cell>
          <cell r="F742">
            <v>1110.22</v>
          </cell>
        </row>
        <row r="743">
          <cell r="A743" t="str">
            <v>2 S 04 961 06</v>
          </cell>
          <cell r="B743" t="str">
            <v>Boca de lobo dupla com grelha de concreto - BLD 06</v>
          </cell>
          <cell r="E743" t="str">
            <v>und</v>
          </cell>
          <cell r="F743">
            <v>1239.4000000000001</v>
          </cell>
        </row>
        <row r="744">
          <cell r="A744" t="str">
            <v>2 S 04 961 07</v>
          </cell>
          <cell r="B744" t="str">
            <v>Boca de lobo dupla com grelha de concreto - BLD 07</v>
          </cell>
          <cell r="E744" t="str">
            <v>und</v>
          </cell>
          <cell r="F744">
            <v>1365.15</v>
          </cell>
        </row>
        <row r="745">
          <cell r="A745" t="str">
            <v>2 S 04 962 01</v>
          </cell>
          <cell r="B745" t="str">
            <v>Caixa de ligação e passagem - CLP 01</v>
          </cell>
          <cell r="E745" t="str">
            <v>und</v>
          </cell>
          <cell r="F745">
            <v>610.66</v>
          </cell>
        </row>
        <row r="746">
          <cell r="A746" t="str">
            <v>2 S 04 962 02</v>
          </cell>
          <cell r="B746" t="str">
            <v>Caixa de ligação e passagem - CLP 02</v>
          </cell>
          <cell r="E746" t="str">
            <v>und</v>
          </cell>
          <cell r="F746">
            <v>591.71</v>
          </cell>
        </row>
        <row r="747">
          <cell r="A747" t="str">
            <v>2 S 04 962 03</v>
          </cell>
          <cell r="B747" t="str">
            <v>Caixa de ligação e passagem - CLP 03</v>
          </cell>
          <cell r="E747" t="str">
            <v>und</v>
          </cell>
          <cell r="F747">
            <v>833.32</v>
          </cell>
        </row>
        <row r="748">
          <cell r="A748" t="str">
            <v>2 S 04 962 04</v>
          </cell>
          <cell r="B748" t="str">
            <v>Caixa de ligação e passagem - CLP 04</v>
          </cell>
          <cell r="E748" t="str">
            <v>und</v>
          </cell>
          <cell r="F748">
            <v>1060.18</v>
          </cell>
        </row>
        <row r="749">
          <cell r="A749" t="str">
            <v>2 S 04 962 05</v>
          </cell>
          <cell r="B749" t="str">
            <v>Caixa de ligação e passagem - CLP 05</v>
          </cell>
          <cell r="E749" t="str">
            <v>und</v>
          </cell>
          <cell r="F749">
            <v>1247.31</v>
          </cell>
        </row>
        <row r="750">
          <cell r="A750" t="str">
            <v>2 S 04 962 06</v>
          </cell>
          <cell r="B750" t="str">
            <v>Caixa de ligação e passagem - CLP 06</v>
          </cell>
          <cell r="E750" t="str">
            <v>und</v>
          </cell>
          <cell r="F750">
            <v>1554.04</v>
          </cell>
        </row>
        <row r="751">
          <cell r="A751" t="str">
            <v>2 S 04 962 07</v>
          </cell>
          <cell r="B751" t="str">
            <v>Caixa de ligação e passagem - CLP 07</v>
          </cell>
          <cell r="E751" t="str">
            <v>und</v>
          </cell>
          <cell r="F751">
            <v>726.46</v>
          </cell>
        </row>
        <row r="752">
          <cell r="A752" t="str">
            <v>2 S 04 962 08</v>
          </cell>
          <cell r="B752" t="str">
            <v>Caixa de ligação e passagem - CLP 08</v>
          </cell>
          <cell r="E752" t="str">
            <v>und</v>
          </cell>
          <cell r="F752">
            <v>704.35</v>
          </cell>
        </row>
        <row r="753">
          <cell r="A753" t="str">
            <v>2 S 04 962 09</v>
          </cell>
          <cell r="B753" t="str">
            <v>Caixa de ligação e passagem - CLP 09</v>
          </cell>
          <cell r="E753" t="str">
            <v>und</v>
          </cell>
          <cell r="F753">
            <v>971.12</v>
          </cell>
        </row>
        <row r="754">
          <cell r="A754" t="str">
            <v>2 S 04 962 10</v>
          </cell>
          <cell r="B754" t="str">
            <v>Caixa de ligação e passagem - CLP 10</v>
          </cell>
          <cell r="E754" t="str">
            <v>und</v>
          </cell>
          <cell r="F754">
            <v>1206.74</v>
          </cell>
        </row>
        <row r="755">
          <cell r="A755" t="str">
            <v>2 S 04 962 11</v>
          </cell>
          <cell r="B755" t="str">
            <v>Caixa de ligação e passagem - CLP 11</v>
          </cell>
          <cell r="E755" t="str">
            <v>und</v>
          </cell>
          <cell r="F755">
            <v>1405.78</v>
          </cell>
        </row>
        <row r="756">
          <cell r="A756" t="str">
            <v>2 S 04 962 12</v>
          </cell>
          <cell r="B756" t="str">
            <v>Caixa de ligação e passagem - CLP 12</v>
          </cell>
          <cell r="E756" t="str">
            <v>und</v>
          </cell>
          <cell r="F756">
            <v>1709.41</v>
          </cell>
        </row>
        <row r="757">
          <cell r="A757" t="str">
            <v>2 S 04 962 13</v>
          </cell>
          <cell r="B757" t="str">
            <v>Caixa de ligação e passagem - CLP 13</v>
          </cell>
          <cell r="E757" t="str">
            <v>und</v>
          </cell>
          <cell r="F757">
            <v>845.41</v>
          </cell>
        </row>
        <row r="758">
          <cell r="A758" t="str">
            <v>2 S 04 962 14</v>
          </cell>
          <cell r="B758" t="str">
            <v>Caixa de ligação e passagem - CLP 14</v>
          </cell>
          <cell r="E758" t="str">
            <v>und</v>
          </cell>
          <cell r="F758">
            <v>826.46</v>
          </cell>
        </row>
        <row r="759">
          <cell r="A759" t="str">
            <v>2 S 04 962 15</v>
          </cell>
          <cell r="B759" t="str">
            <v>Caixa de ligação e passagem - CLP 15</v>
          </cell>
          <cell r="E759" t="str">
            <v>und</v>
          </cell>
          <cell r="F759">
            <v>1118.3900000000001</v>
          </cell>
        </row>
        <row r="760">
          <cell r="A760" t="str">
            <v>2 S 04 962 16</v>
          </cell>
          <cell r="B760" t="str">
            <v>Caixa de ligação e passagem - CLP 16</v>
          </cell>
          <cell r="E760" t="str">
            <v>und</v>
          </cell>
          <cell r="F760">
            <v>1369.08</v>
          </cell>
        </row>
        <row r="761">
          <cell r="A761" t="str">
            <v>2 S 04 962 17</v>
          </cell>
          <cell r="B761" t="str">
            <v>Caixa de ligação e passagem - CLP 17</v>
          </cell>
          <cell r="E761" t="str">
            <v>und</v>
          </cell>
          <cell r="F761">
            <v>1576.88</v>
          </cell>
        </row>
        <row r="762">
          <cell r="A762" t="str">
            <v>2 S 04 962 18</v>
          </cell>
          <cell r="B762" t="str">
            <v>Caixa de ligação e passagem - CLP 18</v>
          </cell>
          <cell r="E762" t="str">
            <v>und</v>
          </cell>
          <cell r="F762">
            <v>1899.96</v>
          </cell>
        </row>
        <row r="763">
          <cell r="A763" t="str">
            <v>2 S 04 963 01</v>
          </cell>
          <cell r="B763" t="str">
            <v>Poço de visita - PVI 01</v>
          </cell>
          <cell r="E763" t="str">
            <v>und</v>
          </cell>
          <cell r="F763">
            <v>817.12</v>
          </cell>
        </row>
        <row r="764">
          <cell r="A764" t="str">
            <v>2 S 04 963 02</v>
          </cell>
          <cell r="B764" t="str">
            <v>Poço de visita - PVI 02</v>
          </cell>
          <cell r="E764" t="str">
            <v>und</v>
          </cell>
          <cell r="F764">
            <v>792.86</v>
          </cell>
        </row>
        <row r="765">
          <cell r="A765" t="str">
            <v>2 S 04 963 03</v>
          </cell>
          <cell r="B765" t="str">
            <v>Poço de visita - PVI 03</v>
          </cell>
          <cell r="E765" t="str">
            <v>und</v>
          </cell>
          <cell r="F765">
            <v>944.03</v>
          </cell>
        </row>
        <row r="766">
          <cell r="A766" t="str">
            <v>2 S 04 963 04</v>
          </cell>
          <cell r="B766" t="str">
            <v>Poço de visita - PVI 04</v>
          </cell>
          <cell r="E766" t="str">
            <v>und</v>
          </cell>
          <cell r="F766">
            <v>1133.06</v>
          </cell>
        </row>
        <row r="767">
          <cell r="A767" t="str">
            <v>2 S 04 963 05</v>
          </cell>
          <cell r="B767" t="str">
            <v>Poço de visita - PVI 05</v>
          </cell>
          <cell r="E767" t="str">
            <v>und</v>
          </cell>
          <cell r="F767">
            <v>1324.59</v>
          </cell>
        </row>
        <row r="768">
          <cell r="A768" t="str">
            <v>2 S 04 963 06</v>
          </cell>
          <cell r="B768" t="str">
            <v>Poço de visita - PVI 06</v>
          </cell>
          <cell r="E768" t="str">
            <v>und</v>
          </cell>
          <cell r="F768">
            <v>1625.81</v>
          </cell>
        </row>
        <row r="769">
          <cell r="A769" t="str">
            <v>2 S 04 963 07</v>
          </cell>
          <cell r="B769" t="str">
            <v>Poço de visita - PVI 07</v>
          </cell>
          <cell r="E769" t="str">
            <v>und</v>
          </cell>
          <cell r="F769">
            <v>940.74</v>
          </cell>
        </row>
        <row r="770">
          <cell r="A770" t="str">
            <v>2 S 04 963 08</v>
          </cell>
          <cell r="B770" t="str">
            <v>Poço de visita - PVI 08</v>
          </cell>
          <cell r="E770" t="str">
            <v>und</v>
          </cell>
          <cell r="F770">
            <v>921.79</v>
          </cell>
        </row>
        <row r="771">
          <cell r="A771" t="str">
            <v>2 S 04 963 09</v>
          </cell>
          <cell r="B771" t="str">
            <v>Poço de visita - PVI 09</v>
          </cell>
          <cell r="E771" t="str">
            <v>und</v>
          </cell>
          <cell r="F771">
            <v>1086.21</v>
          </cell>
        </row>
        <row r="772">
          <cell r="A772" t="str">
            <v>2 S 04 963 10</v>
          </cell>
          <cell r="B772" t="str">
            <v>Poço de visita - PVI 10</v>
          </cell>
          <cell r="E772" t="str">
            <v>und</v>
          </cell>
          <cell r="F772">
            <v>1258.0999999999999</v>
          </cell>
        </row>
        <row r="773">
          <cell r="A773" t="str">
            <v>2 S 04 963 11</v>
          </cell>
          <cell r="B773" t="str">
            <v>Poço de visita - PVI 11</v>
          </cell>
          <cell r="E773" t="str">
            <v>und</v>
          </cell>
          <cell r="F773">
            <v>1483.06</v>
          </cell>
        </row>
        <row r="774">
          <cell r="A774" t="str">
            <v>2 S 04 963 12</v>
          </cell>
          <cell r="B774" t="str">
            <v>Poço de visita - PVI 12</v>
          </cell>
          <cell r="E774" t="str">
            <v>und</v>
          </cell>
          <cell r="F774">
            <v>1800.58</v>
          </cell>
        </row>
        <row r="775">
          <cell r="A775" t="str">
            <v>2 S 04 963 13</v>
          </cell>
          <cell r="B775" t="str">
            <v>Poço de visita - PVI 13</v>
          </cell>
          <cell r="E775" t="str">
            <v>und</v>
          </cell>
          <cell r="F775">
            <v>1117.4100000000001</v>
          </cell>
        </row>
        <row r="776">
          <cell r="A776" t="str">
            <v>2 S 04 963 14</v>
          </cell>
          <cell r="B776" t="str">
            <v>Poço de visita - PVI 14</v>
          </cell>
          <cell r="E776" t="str">
            <v>und</v>
          </cell>
          <cell r="F776">
            <v>1060.2</v>
          </cell>
        </row>
        <row r="777">
          <cell r="A777" t="str">
            <v>2 S 04 963 15</v>
          </cell>
          <cell r="B777" t="str">
            <v>Poço de visita - PVI 15</v>
          </cell>
          <cell r="E777" t="str">
            <v>und</v>
          </cell>
          <cell r="F777">
            <v>1241.01</v>
          </cell>
        </row>
        <row r="778">
          <cell r="A778" t="str">
            <v>2 S 04 963 16</v>
          </cell>
          <cell r="B778" t="str">
            <v>Poço de visita - PVI 16</v>
          </cell>
          <cell r="E778" t="str">
            <v>und</v>
          </cell>
          <cell r="F778">
            <v>1445.11</v>
          </cell>
        </row>
        <row r="779">
          <cell r="A779" t="str">
            <v>2 S 04 963 17</v>
          </cell>
          <cell r="B779" t="str">
            <v>Poço de visita - PVI 17</v>
          </cell>
          <cell r="E779" t="str">
            <v>und</v>
          </cell>
          <cell r="F779">
            <v>1654.16</v>
          </cell>
        </row>
        <row r="780">
          <cell r="A780" t="str">
            <v>2 S 04 963 18</v>
          </cell>
          <cell r="B780" t="str">
            <v>Poço de visita - PVI 18</v>
          </cell>
          <cell r="E780" t="str">
            <v>und</v>
          </cell>
          <cell r="F780">
            <v>1987.98</v>
          </cell>
        </row>
        <row r="781">
          <cell r="A781" t="str">
            <v>2 S 04 963 31</v>
          </cell>
          <cell r="B781" t="str">
            <v>Chaminé dos poços de visita - CPV 01</v>
          </cell>
          <cell r="E781" t="str">
            <v>und</v>
          </cell>
          <cell r="F781">
            <v>562.11</v>
          </cell>
        </row>
        <row r="782">
          <cell r="A782" t="str">
            <v>2 S 04 963 32</v>
          </cell>
          <cell r="B782" t="str">
            <v>Chaminé dos poços de visita - CPV 02</v>
          </cell>
          <cell r="E782" t="str">
            <v>und</v>
          </cell>
          <cell r="F782">
            <v>645.38</v>
          </cell>
        </row>
        <row r="783">
          <cell r="A783" t="str">
            <v>2 S 04 963 33</v>
          </cell>
          <cell r="B783" t="str">
            <v>Chaminé dos poços de visita - CPV 03</v>
          </cell>
          <cell r="E783" t="str">
            <v>und</v>
          </cell>
          <cell r="F783">
            <v>724.79</v>
          </cell>
        </row>
        <row r="784">
          <cell r="A784" t="str">
            <v>2 S 04 963 34</v>
          </cell>
          <cell r="B784" t="str">
            <v>Chaminé dos poços de visita - CPV 04</v>
          </cell>
          <cell r="E784" t="str">
            <v>und</v>
          </cell>
          <cell r="F784">
            <v>808.65</v>
          </cell>
        </row>
        <row r="785">
          <cell r="A785" t="str">
            <v>2 S 04 963 35</v>
          </cell>
          <cell r="B785" t="str">
            <v>Chaminé dos poços de visita - CPV 05</v>
          </cell>
          <cell r="E785" t="str">
            <v>und</v>
          </cell>
          <cell r="F785">
            <v>888.46</v>
          </cell>
        </row>
        <row r="786">
          <cell r="A786" t="str">
            <v>2 S 04 963 36</v>
          </cell>
          <cell r="B786" t="str">
            <v>Chaminé dos poços de visita - CPV 06</v>
          </cell>
          <cell r="E786" t="str">
            <v>und</v>
          </cell>
          <cell r="F786">
            <v>971.33</v>
          </cell>
        </row>
        <row r="787">
          <cell r="A787" t="str">
            <v>2 S 04 963 37</v>
          </cell>
          <cell r="B787" t="str">
            <v>Chaminé dos poços de visita - CPV 07</v>
          </cell>
          <cell r="E787" t="str">
            <v>und</v>
          </cell>
          <cell r="F787">
            <v>1051.33</v>
          </cell>
        </row>
        <row r="788">
          <cell r="A788" t="str">
            <v>2 S 04 964 01</v>
          </cell>
          <cell r="B788" t="str">
            <v>Tubulação de drenagem urbana - D=0,40 m s/ berço</v>
          </cell>
          <cell r="E788" t="str">
            <v>m</v>
          </cell>
          <cell r="F788">
            <v>68.849999999999994</v>
          </cell>
        </row>
        <row r="789">
          <cell r="A789" t="str">
            <v>2 S 04 964 02</v>
          </cell>
          <cell r="B789" t="str">
            <v>Tubulação de drenagem urbana - D=0,60 m s/ berço</v>
          </cell>
          <cell r="E789" t="str">
            <v>m</v>
          </cell>
          <cell r="F789">
            <v>160.61000000000001</v>
          </cell>
        </row>
        <row r="790">
          <cell r="A790" t="str">
            <v>2 S 04 964 03</v>
          </cell>
          <cell r="B790" t="str">
            <v>Tubulação de drenagem urbana - D=0,80 m s/ berço</v>
          </cell>
          <cell r="E790" t="str">
            <v>m</v>
          </cell>
          <cell r="F790">
            <v>226.37</v>
          </cell>
        </row>
        <row r="791">
          <cell r="A791" t="str">
            <v>2 S 04 964 04</v>
          </cell>
          <cell r="B791" t="str">
            <v>Tubulação de drenagem urbana - D=1,00 m s/ berço</v>
          </cell>
          <cell r="E791" t="str">
            <v>m</v>
          </cell>
          <cell r="F791">
            <v>326.72000000000003</v>
          </cell>
        </row>
        <row r="792">
          <cell r="A792" t="str">
            <v>2 S 04 964 05</v>
          </cell>
          <cell r="B792" t="str">
            <v>Tubulação de drenagem urbana - D=1,20 m s/ berço</v>
          </cell>
          <cell r="E792" t="str">
            <v>m</v>
          </cell>
          <cell r="F792">
            <v>441.13</v>
          </cell>
        </row>
        <row r="793">
          <cell r="A793" t="str">
            <v>2 S 04 964 06</v>
          </cell>
          <cell r="B793" t="str">
            <v>Tubulação de drenagem urbana - D=1,50 m s/ berço</v>
          </cell>
          <cell r="E793" t="str">
            <v>m</v>
          </cell>
          <cell r="F793">
            <v>661.36</v>
          </cell>
        </row>
        <row r="794">
          <cell r="A794" t="str">
            <v>2 S 04 990 01</v>
          </cell>
          <cell r="B794" t="str">
            <v>Transposição de segmento de sarjetas - TSS 01</v>
          </cell>
          <cell r="E794" t="str">
            <v>m</v>
          </cell>
          <cell r="F794">
            <v>101.81</v>
          </cell>
        </row>
        <row r="795">
          <cell r="A795" t="str">
            <v>2 S 04 990 02</v>
          </cell>
          <cell r="B795" t="str">
            <v>Transposição de segmento de sarjetas - TSS 02</v>
          </cell>
          <cell r="E795" t="str">
            <v>m</v>
          </cell>
          <cell r="F795">
            <v>123.46</v>
          </cell>
        </row>
        <row r="796">
          <cell r="A796" t="str">
            <v>2 S 04 990 03</v>
          </cell>
          <cell r="B796" t="str">
            <v>Transposição de segmento de sarjetas - TSS 03</v>
          </cell>
          <cell r="E796" t="str">
            <v>m</v>
          </cell>
          <cell r="F796">
            <v>181.44</v>
          </cell>
        </row>
        <row r="797">
          <cell r="A797" t="str">
            <v>2 S 04 990 04</v>
          </cell>
          <cell r="B797" t="str">
            <v>Transposição de segmento de sarjetas - TSS 04</v>
          </cell>
          <cell r="E797" t="str">
            <v>m</v>
          </cell>
          <cell r="F797">
            <v>157.61000000000001</v>
          </cell>
        </row>
        <row r="798">
          <cell r="A798" t="str">
            <v>2 S 04 990 05</v>
          </cell>
          <cell r="B798" t="str">
            <v>Transposição de segmento de sarjetas - TSS 05</v>
          </cell>
          <cell r="E798" t="str">
            <v>m</v>
          </cell>
          <cell r="F798">
            <v>141.74</v>
          </cell>
        </row>
        <row r="799">
          <cell r="A799" t="str">
            <v>2 S 04 990 06</v>
          </cell>
          <cell r="B799" t="str">
            <v>Transposição de segmento de sarjetas - TSS 06</v>
          </cell>
          <cell r="E799" t="str">
            <v>m</v>
          </cell>
          <cell r="F799">
            <v>133.72999999999999</v>
          </cell>
        </row>
        <row r="800">
          <cell r="A800" t="str">
            <v>2 S 04 991 01</v>
          </cell>
          <cell r="B800" t="str">
            <v>Tampa concr. p/caixa colet. (4 nervuras) - TCC 01</v>
          </cell>
          <cell r="E800" t="str">
            <v>und</v>
          </cell>
          <cell r="F800">
            <v>91.29</v>
          </cell>
        </row>
        <row r="801">
          <cell r="A801" t="str">
            <v>2 S 04 991 02</v>
          </cell>
          <cell r="B801" t="str">
            <v>Tampa de ferro p/ caixa coletora - TCC 02</v>
          </cell>
          <cell r="E801" t="str">
            <v>und</v>
          </cell>
          <cell r="F801">
            <v>194.39</v>
          </cell>
        </row>
        <row r="802">
          <cell r="A802" t="str">
            <v>2 S 04 999 03</v>
          </cell>
          <cell r="B802" t="str">
            <v>Escoramento de bueiros celulares</v>
          </cell>
          <cell r="E802" t="str">
            <v>m3</v>
          </cell>
          <cell r="F802">
            <v>30.27</v>
          </cell>
        </row>
        <row r="803">
          <cell r="A803" t="str">
            <v>2 S 04 999 06</v>
          </cell>
          <cell r="B803" t="str">
            <v>Solo local / selo de argila apiloado</v>
          </cell>
          <cell r="E803" t="str">
            <v>m3</v>
          </cell>
          <cell r="F803">
            <v>10.119999999999999</v>
          </cell>
        </row>
        <row r="804">
          <cell r="A804" t="str">
            <v>2 S 04 999 07</v>
          </cell>
          <cell r="B804" t="str">
            <v>Lastro de brita</v>
          </cell>
          <cell r="E804" t="str">
            <v>m3</v>
          </cell>
          <cell r="F804">
            <v>32.03</v>
          </cell>
        </row>
        <row r="805">
          <cell r="A805" t="str">
            <v>2 S 05 000 06</v>
          </cell>
          <cell r="B805" t="str">
            <v>Calha metálica semi-circular D=0,40 m</v>
          </cell>
          <cell r="E805" t="str">
            <v>m</v>
          </cell>
          <cell r="F805">
            <v>125.07</v>
          </cell>
        </row>
        <row r="806">
          <cell r="A806" t="str">
            <v>2 S 05 000 09</v>
          </cell>
          <cell r="B806" t="str">
            <v>Dentes para bueiros simples D=0,60 m</v>
          </cell>
          <cell r="E806" t="str">
            <v>und</v>
          </cell>
          <cell r="F806">
            <v>35.590000000000003</v>
          </cell>
        </row>
        <row r="807">
          <cell r="A807" t="str">
            <v>2 S 05 000 10</v>
          </cell>
          <cell r="B807" t="str">
            <v>Dentes para bueiros simples D=0,80 m</v>
          </cell>
          <cell r="E807" t="str">
            <v>und</v>
          </cell>
          <cell r="F807">
            <v>44.28</v>
          </cell>
        </row>
        <row r="808">
          <cell r="A808" t="str">
            <v>2 S 05 000 11</v>
          </cell>
          <cell r="B808" t="str">
            <v>Dentes para bueiros simples D=1,00 m</v>
          </cell>
          <cell r="E808" t="str">
            <v>und</v>
          </cell>
          <cell r="F808">
            <v>52.64</v>
          </cell>
        </row>
        <row r="809">
          <cell r="A809" t="str">
            <v>2 S 05 000 12</v>
          </cell>
          <cell r="B809" t="str">
            <v>Dentes para bueiros simples D=1,20 m</v>
          </cell>
          <cell r="E809" t="str">
            <v>und</v>
          </cell>
          <cell r="F809">
            <v>59.73</v>
          </cell>
        </row>
        <row r="810">
          <cell r="A810" t="str">
            <v>2 S 05 000 13</v>
          </cell>
          <cell r="B810" t="str">
            <v>Dentes para bueiros simples D=1,50 m</v>
          </cell>
          <cell r="E810" t="str">
            <v>und</v>
          </cell>
          <cell r="F810">
            <v>75.87</v>
          </cell>
        </row>
        <row r="811">
          <cell r="A811" t="str">
            <v>2 S 05 000 14</v>
          </cell>
          <cell r="B811" t="str">
            <v>Dentes para bueiros duplos D=1,00 m</v>
          </cell>
          <cell r="E811" t="str">
            <v>und</v>
          </cell>
          <cell r="F811">
            <v>105.47</v>
          </cell>
        </row>
        <row r="812">
          <cell r="A812" t="str">
            <v>2 S 05 000 15</v>
          </cell>
          <cell r="B812" t="str">
            <v>Dentes para bueiros duplos D=1,20 m</v>
          </cell>
          <cell r="E812" t="str">
            <v>und</v>
          </cell>
          <cell r="F812">
            <v>119.28</v>
          </cell>
        </row>
        <row r="813">
          <cell r="A813" t="str">
            <v>2 S 05 000 16</v>
          </cell>
          <cell r="B813" t="str">
            <v>Dentes para bueiros duplos D=1,50 m</v>
          </cell>
          <cell r="E813" t="str">
            <v>und</v>
          </cell>
          <cell r="F813">
            <v>147.33000000000001</v>
          </cell>
        </row>
        <row r="814">
          <cell r="A814" t="str">
            <v>2 S 05 000 17</v>
          </cell>
          <cell r="B814" t="str">
            <v>Dentes para bueiros triplos D=1,00 m</v>
          </cell>
          <cell r="E814" t="str">
            <v>und</v>
          </cell>
          <cell r="F814">
            <v>154.47999999999999</v>
          </cell>
        </row>
        <row r="815">
          <cell r="A815" t="str">
            <v>2 S 05 000 18</v>
          </cell>
          <cell r="B815" t="str">
            <v>Dentes para bueiros triplos D=1,20</v>
          </cell>
          <cell r="E815" t="str">
            <v>und</v>
          </cell>
          <cell r="F815">
            <v>179.01</v>
          </cell>
        </row>
        <row r="816">
          <cell r="A816" t="str">
            <v>2 S 05 000 19</v>
          </cell>
          <cell r="B816" t="str">
            <v>Dentes para bueiros triplos D=1,50 m</v>
          </cell>
          <cell r="E816" t="str">
            <v>und</v>
          </cell>
          <cell r="F816">
            <v>218.2</v>
          </cell>
        </row>
        <row r="817">
          <cell r="A817" t="str">
            <v>2 S 05 100 00</v>
          </cell>
          <cell r="B817" t="str">
            <v>Enleivamento</v>
          </cell>
          <cell r="E817" t="str">
            <v>m2</v>
          </cell>
          <cell r="F817">
            <v>3.92</v>
          </cell>
        </row>
        <row r="818">
          <cell r="A818" t="str">
            <v>2 S 05 102 00</v>
          </cell>
          <cell r="B818" t="str">
            <v>Hidrossemeadura</v>
          </cell>
          <cell r="E818" t="str">
            <v>m2</v>
          </cell>
          <cell r="F818">
            <v>0.86</v>
          </cell>
        </row>
        <row r="819">
          <cell r="A819" t="str">
            <v>2 S 05 300 01</v>
          </cell>
          <cell r="B819" t="str">
            <v>Alvenaria de pedra arrumada</v>
          </cell>
          <cell r="E819" t="str">
            <v>m3</v>
          </cell>
          <cell r="F819">
            <v>56.22</v>
          </cell>
        </row>
        <row r="820">
          <cell r="A820" t="str">
            <v>2 S 05 300 02</v>
          </cell>
          <cell r="B820" t="str">
            <v>Enrocamento de pedra jogada</v>
          </cell>
          <cell r="E820" t="str">
            <v>m3</v>
          </cell>
          <cell r="F820">
            <v>32.03</v>
          </cell>
        </row>
        <row r="821">
          <cell r="A821" t="str">
            <v>2 S 05 301 00</v>
          </cell>
          <cell r="B821" t="str">
            <v>Alvenaria de pedra argamassada</v>
          </cell>
          <cell r="E821" t="str">
            <v>m3</v>
          </cell>
          <cell r="F821">
            <v>139.43</v>
          </cell>
        </row>
        <row r="822">
          <cell r="A822" t="str">
            <v>2 S 05 301 01</v>
          </cell>
          <cell r="B822" t="str">
            <v>Alvenaria tijolos de 20 cm de espessura</v>
          </cell>
          <cell r="E822" t="str">
            <v>m2</v>
          </cell>
          <cell r="F822">
            <v>33.17</v>
          </cell>
        </row>
        <row r="823">
          <cell r="A823" t="str">
            <v>2 S 05 302 01</v>
          </cell>
          <cell r="B823" t="str">
            <v>Muro gabião tipo caixa</v>
          </cell>
          <cell r="E823" t="str">
            <v>m3</v>
          </cell>
          <cell r="F823">
            <v>138.34</v>
          </cell>
        </row>
        <row r="824">
          <cell r="A824" t="str">
            <v>2 S 05 303 01</v>
          </cell>
          <cell r="B824" t="str">
            <v>Terra armada - ECE - greide 0,0&lt;h&lt;6,00m</v>
          </cell>
          <cell r="E824" t="str">
            <v>m2</v>
          </cell>
          <cell r="F824">
            <v>196.56</v>
          </cell>
        </row>
        <row r="825">
          <cell r="A825" t="str">
            <v>2 S 05 303 02</v>
          </cell>
          <cell r="B825" t="str">
            <v>Terra armada - ECE - greide 6,0&lt;h&lt;9,00m</v>
          </cell>
          <cell r="E825" t="str">
            <v>m2</v>
          </cell>
          <cell r="F825">
            <v>220.52</v>
          </cell>
        </row>
        <row r="826">
          <cell r="A826" t="str">
            <v>2 S 05 303 03</v>
          </cell>
          <cell r="B826" t="str">
            <v>Terra armada - ECE - greide 9,0&lt;h&lt;12,00m</v>
          </cell>
          <cell r="E826" t="str">
            <v>m2</v>
          </cell>
          <cell r="F826">
            <v>244.38</v>
          </cell>
        </row>
        <row r="827">
          <cell r="A827" t="str">
            <v>2 S 05 303 04</v>
          </cell>
          <cell r="B827" t="str">
            <v>Terra armada - ECE - pé de talude 0,0&lt;h&lt;6,00m</v>
          </cell>
          <cell r="E827" t="str">
            <v>m2</v>
          </cell>
          <cell r="F827">
            <v>231.72</v>
          </cell>
        </row>
        <row r="828">
          <cell r="A828" t="str">
            <v>2 S 05 303 05</v>
          </cell>
          <cell r="B828" t="str">
            <v>Terra armada - ECE - pé de talude 6,0&lt;h&lt;9,00m</v>
          </cell>
          <cell r="E828" t="str">
            <v>m2</v>
          </cell>
          <cell r="F828">
            <v>260.49</v>
          </cell>
        </row>
        <row r="829">
          <cell r="A829" t="str">
            <v>2 S 05 303 06</v>
          </cell>
          <cell r="B829" t="str">
            <v>Terra armada - ECE - pé de talude 9,0&lt;h&lt;12,00m</v>
          </cell>
          <cell r="E829" t="str">
            <v>m2</v>
          </cell>
          <cell r="F829">
            <v>287.66000000000003</v>
          </cell>
        </row>
        <row r="830">
          <cell r="A830" t="str">
            <v>2 S 05 303 07</v>
          </cell>
          <cell r="B830" t="str">
            <v>Terra armada - ECE - encontro portante 0,0&lt;h&lt;6,00m</v>
          </cell>
          <cell r="E830" t="str">
            <v>m2</v>
          </cell>
          <cell r="F830">
            <v>421.92</v>
          </cell>
        </row>
        <row r="831">
          <cell r="A831" t="str">
            <v>2 S 05 303 08</v>
          </cell>
          <cell r="B831" t="str">
            <v>Terra armada - ECE - encontro portante 6,0&lt;h&lt;9,00m</v>
          </cell>
          <cell r="E831" t="str">
            <v>m2</v>
          </cell>
          <cell r="F831">
            <v>562.24</v>
          </cell>
        </row>
        <row r="832">
          <cell r="A832" t="str">
            <v>2 S 05 303 09</v>
          </cell>
          <cell r="B832" t="str">
            <v>Escamas de concreto armado para terra armada</v>
          </cell>
          <cell r="E832" t="str">
            <v>m3</v>
          </cell>
          <cell r="F832">
            <v>535.33000000000004</v>
          </cell>
        </row>
        <row r="833">
          <cell r="A833" t="str">
            <v>2 S 05 303 10</v>
          </cell>
          <cell r="B833" t="str">
            <v>Concr. soleira e arremates de maciço terra armada</v>
          </cell>
          <cell r="E833" t="str">
            <v>m3</v>
          </cell>
          <cell r="F833">
            <v>254.14</v>
          </cell>
        </row>
        <row r="834">
          <cell r="A834" t="str">
            <v>2 S 05 303 11</v>
          </cell>
          <cell r="B834" t="str">
            <v>Montagem de maciço terra armada</v>
          </cell>
          <cell r="E834" t="str">
            <v>m2</v>
          </cell>
          <cell r="F834">
            <v>63.72</v>
          </cell>
        </row>
        <row r="835">
          <cell r="A835" t="str">
            <v>2 S 05 340 01</v>
          </cell>
          <cell r="B835" t="str">
            <v>Execução cortina atirantada conc.armado fck=15 MPa</v>
          </cell>
          <cell r="E835" t="str">
            <v>m2</v>
          </cell>
          <cell r="F835">
            <v>882.36</v>
          </cell>
        </row>
        <row r="836">
          <cell r="A836" t="str">
            <v>2 S 05 900 01</v>
          </cell>
          <cell r="B836" t="str">
            <v>Tirante protendido p/ cort. aço st 85/105 D= 32mm</v>
          </cell>
          <cell r="E836" t="str">
            <v>m</v>
          </cell>
          <cell r="F836">
            <v>86.05</v>
          </cell>
        </row>
        <row r="837">
          <cell r="A837" t="str">
            <v>2 S 06 210 01</v>
          </cell>
          <cell r="B837" t="str">
            <v>Pórtico metálico</v>
          </cell>
          <cell r="E837" t="str">
            <v>und</v>
          </cell>
          <cell r="F837">
            <v>40044.01</v>
          </cell>
        </row>
        <row r="838">
          <cell r="A838" t="str">
            <v>2 S 06 400 01</v>
          </cell>
          <cell r="B838" t="str">
            <v>Cerca arame farp. c/ mourão concr. seção quadrada</v>
          </cell>
          <cell r="E838" t="str">
            <v>m</v>
          </cell>
          <cell r="F838">
            <v>15.13</v>
          </cell>
        </row>
        <row r="839">
          <cell r="A839" t="str">
            <v>2 S 06 400 02</v>
          </cell>
          <cell r="B839" t="str">
            <v>Cerca arame farp. c/ mourão concr. seção triang.</v>
          </cell>
          <cell r="E839" t="str">
            <v>m</v>
          </cell>
          <cell r="F839">
            <v>11.7</v>
          </cell>
        </row>
        <row r="840">
          <cell r="A840" t="str">
            <v>2 S 06 410 00</v>
          </cell>
          <cell r="B840" t="str">
            <v>Cercas de arame farpado com suportes de madeira</v>
          </cell>
          <cell r="E840" t="str">
            <v>m</v>
          </cell>
          <cell r="F840">
            <v>7.83</v>
          </cell>
        </row>
        <row r="841">
          <cell r="A841" t="str">
            <v>2 S 09 001 05</v>
          </cell>
          <cell r="B841" t="str">
            <v>Transporte local em rodov. não pav. (const.)</v>
          </cell>
          <cell r="E841" t="str">
            <v>tkm</v>
          </cell>
          <cell r="F841">
            <v>0.47</v>
          </cell>
        </row>
        <row r="842">
          <cell r="A842" t="str">
            <v>2 S 09 001 40</v>
          </cell>
          <cell r="B842" t="str">
            <v>Transporte local c/ carroceria em rodovia não pav.</v>
          </cell>
          <cell r="E842" t="str">
            <v>tkm</v>
          </cell>
          <cell r="F842">
            <v>0.53</v>
          </cell>
        </row>
        <row r="843">
          <cell r="A843" t="str">
            <v>2 S 09 001 90</v>
          </cell>
          <cell r="B843" t="str">
            <v>Transporte comercial c/ carr. rodov. não pav.</v>
          </cell>
          <cell r="E843" t="str">
            <v>tkm</v>
          </cell>
          <cell r="F843">
            <v>0.36</v>
          </cell>
        </row>
        <row r="844">
          <cell r="A844" t="str">
            <v>2 S 09 002 05</v>
          </cell>
          <cell r="B844" t="str">
            <v>Transporte local em rodov. pavim. (const.)</v>
          </cell>
          <cell r="E844" t="str">
            <v>tkm</v>
          </cell>
          <cell r="F844">
            <v>0.36</v>
          </cell>
        </row>
        <row r="845">
          <cell r="A845" t="str">
            <v>2 S 09 002 40</v>
          </cell>
          <cell r="B845" t="str">
            <v>Transporte local c/ carroceria em rodov. pavim.</v>
          </cell>
          <cell r="E845" t="str">
            <v>tkm</v>
          </cell>
          <cell r="F845">
            <v>0.4</v>
          </cell>
        </row>
        <row r="846">
          <cell r="A846" t="str">
            <v>2 S 09 002 90</v>
          </cell>
          <cell r="B846" t="str">
            <v>Transporte comerc. c/ carr. rodov. pavim.</v>
          </cell>
          <cell r="E846" t="str">
            <v>tkm</v>
          </cell>
          <cell r="F846">
            <v>0.24</v>
          </cell>
        </row>
        <row r="847">
          <cell r="B847" t="str">
            <v>Conservação</v>
          </cell>
        </row>
        <row r="848">
          <cell r="A848" t="str">
            <v>3 S 01 200 00</v>
          </cell>
          <cell r="B848" t="str">
            <v>Escavação e carga mat. jazida (consv)</v>
          </cell>
          <cell r="E848" t="str">
            <v>m3</v>
          </cell>
          <cell r="F848">
            <v>6.81</v>
          </cell>
        </row>
        <row r="849">
          <cell r="A849" t="str">
            <v>3 S 01 401 00</v>
          </cell>
          <cell r="B849" t="str">
            <v>Recomposição de revestimento primário</v>
          </cell>
          <cell r="E849" t="str">
            <v>m3</v>
          </cell>
          <cell r="F849">
            <v>10.57</v>
          </cell>
        </row>
        <row r="850">
          <cell r="A850" t="str">
            <v>3 S 01 930 00</v>
          </cell>
          <cell r="B850" t="str">
            <v>Regularização mecânica da faixa de domínio</v>
          </cell>
          <cell r="E850" t="str">
            <v>m2</v>
          </cell>
          <cell r="F850">
            <v>0.15</v>
          </cell>
        </row>
        <row r="851">
          <cell r="A851" t="str">
            <v>3 S 02 200 00</v>
          </cell>
          <cell r="B851" t="str">
            <v>Solo p/ base de remendo profundo</v>
          </cell>
          <cell r="E851" t="str">
            <v>m3</v>
          </cell>
          <cell r="F851">
            <v>7.84</v>
          </cell>
        </row>
        <row r="852">
          <cell r="A852" t="str">
            <v>3 S 02 200 01</v>
          </cell>
          <cell r="B852" t="str">
            <v>Recomposição de camada granular do pavimento</v>
          </cell>
          <cell r="E852" t="str">
            <v>m3</v>
          </cell>
          <cell r="F852">
            <v>12.57</v>
          </cell>
        </row>
        <row r="853">
          <cell r="A853" t="str">
            <v>3 S 02 220 00</v>
          </cell>
          <cell r="B853" t="str">
            <v>Solo brita p/ base de rem. profundo</v>
          </cell>
          <cell r="E853" t="str">
            <v>m3</v>
          </cell>
          <cell r="F853">
            <v>19.899999999999999</v>
          </cell>
        </row>
        <row r="854">
          <cell r="A854" t="str">
            <v>3 S 02 230 00</v>
          </cell>
          <cell r="B854" t="str">
            <v>Brita para base de remendo profundo</v>
          </cell>
          <cell r="E854" t="str">
            <v>m3</v>
          </cell>
          <cell r="F854">
            <v>45.27</v>
          </cell>
        </row>
        <row r="855">
          <cell r="A855" t="str">
            <v>3 S 02 241 00</v>
          </cell>
          <cell r="B855" t="str">
            <v>Solo melhorado c/ cimento p/ base rem. profundo</v>
          </cell>
          <cell r="E855" t="str">
            <v>m3</v>
          </cell>
          <cell r="F855">
            <v>39.04</v>
          </cell>
        </row>
        <row r="856">
          <cell r="A856" t="str">
            <v>3 S 02 300 00</v>
          </cell>
          <cell r="B856" t="str">
            <v>Imprimação</v>
          </cell>
          <cell r="E856" t="str">
            <v>m2</v>
          </cell>
          <cell r="F856">
            <v>0.14000000000000001</v>
          </cell>
        </row>
        <row r="857">
          <cell r="A857" t="str">
            <v>3 S 02 400 00</v>
          </cell>
          <cell r="B857" t="str">
            <v>Pintura de ligação</v>
          </cell>
          <cell r="E857" t="str">
            <v>m2</v>
          </cell>
          <cell r="F857">
            <v>0.1</v>
          </cell>
        </row>
        <row r="858">
          <cell r="A858" t="str">
            <v>3 S 02 500 00</v>
          </cell>
          <cell r="B858" t="str">
            <v>Capa selante com pedrisco</v>
          </cell>
          <cell r="E858" t="str">
            <v>m2</v>
          </cell>
          <cell r="F858">
            <v>0.41</v>
          </cell>
        </row>
        <row r="859">
          <cell r="A859" t="str">
            <v>3 S 02 500 01</v>
          </cell>
          <cell r="B859" t="str">
            <v>Capa selante com areia</v>
          </cell>
          <cell r="E859" t="str">
            <v>m2</v>
          </cell>
          <cell r="F859">
            <v>0.21</v>
          </cell>
        </row>
        <row r="860">
          <cell r="A860" t="str">
            <v>3 S 02 500 02</v>
          </cell>
          <cell r="B860" t="str">
            <v>Tratamento superficial simples com CAP</v>
          </cell>
          <cell r="E860" t="str">
            <v>m2</v>
          </cell>
          <cell r="F860">
            <v>0.56999999999999995</v>
          </cell>
        </row>
        <row r="861">
          <cell r="A861" t="str">
            <v>3 S 02 500 03</v>
          </cell>
          <cell r="B861" t="str">
            <v>Tratamento superficial simples com emulsão</v>
          </cell>
          <cell r="E861" t="str">
            <v>m2</v>
          </cell>
          <cell r="F861">
            <v>0.54</v>
          </cell>
        </row>
        <row r="862">
          <cell r="A862" t="str">
            <v>3 S 02 500 04</v>
          </cell>
          <cell r="B862" t="str">
            <v>Tratamento superficial simples c/ banho diluído</v>
          </cell>
          <cell r="E862" t="str">
            <v>m2</v>
          </cell>
          <cell r="F862">
            <v>0.61</v>
          </cell>
        </row>
        <row r="863">
          <cell r="A863" t="str">
            <v>3 S 02 501 00</v>
          </cell>
          <cell r="B863" t="str">
            <v>Tratamento superficial duplo c/ CAP</v>
          </cell>
          <cell r="E863" t="str">
            <v>m2</v>
          </cell>
          <cell r="F863">
            <v>1.72</v>
          </cell>
        </row>
        <row r="864">
          <cell r="A864" t="str">
            <v>3 S 02 501 01</v>
          </cell>
          <cell r="B864" t="str">
            <v>Tratamento superficial duplo com emulsão</v>
          </cell>
          <cell r="E864" t="str">
            <v>m2</v>
          </cell>
          <cell r="F864">
            <v>1.7</v>
          </cell>
        </row>
        <row r="865">
          <cell r="A865" t="str">
            <v>3 S 02 501 02</v>
          </cell>
          <cell r="B865" t="str">
            <v>Tratamento superficial duplo com banho diluído</v>
          </cell>
          <cell r="E865" t="str">
            <v>m2</v>
          </cell>
          <cell r="F865">
            <v>1.86</v>
          </cell>
        </row>
        <row r="866">
          <cell r="A866" t="str">
            <v>3 S 02 502 00</v>
          </cell>
          <cell r="B866" t="str">
            <v>Tratamento superficial triplo com c.a.p.</v>
          </cell>
          <cell r="E866" t="str">
            <v>m2</v>
          </cell>
          <cell r="F866">
            <v>2.44</v>
          </cell>
        </row>
        <row r="867">
          <cell r="A867" t="str">
            <v>3 S 02 502 01</v>
          </cell>
          <cell r="B867" t="str">
            <v>Tratamento superficial triplo com emulsão</v>
          </cell>
          <cell r="E867" t="str">
            <v>m2</v>
          </cell>
          <cell r="F867">
            <v>2.4700000000000002</v>
          </cell>
        </row>
        <row r="868">
          <cell r="A868" t="str">
            <v>3 S 02 502 02</v>
          </cell>
          <cell r="B868" t="str">
            <v>Tratamento superficial triplo com banho diluído</v>
          </cell>
          <cell r="E868" t="str">
            <v>m2</v>
          </cell>
          <cell r="F868">
            <v>2.64</v>
          </cell>
        </row>
        <row r="869">
          <cell r="A869" t="str">
            <v>3 S 02 510 00</v>
          </cell>
          <cell r="B869" t="str">
            <v>Lama asfáltica fina (granulometrias I e II )</v>
          </cell>
          <cell r="E869" t="str">
            <v>m2</v>
          </cell>
          <cell r="F869">
            <v>0.59</v>
          </cell>
        </row>
        <row r="870">
          <cell r="A870" t="str">
            <v>3 S 02 510 01</v>
          </cell>
          <cell r="B870" t="str">
            <v>Lama asfáltica grossa (granulometrias III e IV)</v>
          </cell>
          <cell r="E870" t="str">
            <v>m2</v>
          </cell>
          <cell r="F870">
            <v>1.07</v>
          </cell>
        </row>
        <row r="871">
          <cell r="A871" t="str">
            <v>3 S 02 520 00</v>
          </cell>
          <cell r="B871" t="str">
            <v>Mistura areia-asfalto em betoneira</v>
          </cell>
          <cell r="E871" t="str">
            <v>m3</v>
          </cell>
          <cell r="F871">
            <v>29.78</v>
          </cell>
        </row>
        <row r="872">
          <cell r="A872" t="str">
            <v>3 S 02 520 01</v>
          </cell>
          <cell r="B872" t="str">
            <v>Mistura areia-asfalto usinada a frio</v>
          </cell>
          <cell r="E872" t="str">
            <v>m3</v>
          </cell>
          <cell r="F872">
            <v>19.96</v>
          </cell>
        </row>
        <row r="873">
          <cell r="A873" t="str">
            <v>3 S 02 520 02</v>
          </cell>
          <cell r="B873" t="str">
            <v>Rec.do rev. com areia asfalto a frio</v>
          </cell>
          <cell r="E873" t="str">
            <v>m3</v>
          </cell>
          <cell r="F873">
            <v>23.8</v>
          </cell>
        </row>
        <row r="874">
          <cell r="A874" t="str">
            <v>3 S 02 521 00</v>
          </cell>
          <cell r="B874" t="str">
            <v>Mistura areia-asfalto usinada a quente</v>
          </cell>
          <cell r="E874" t="str">
            <v>m3</v>
          </cell>
          <cell r="F874">
            <v>65.11</v>
          </cell>
        </row>
        <row r="875">
          <cell r="A875" t="str">
            <v>3 S 02 521 01</v>
          </cell>
          <cell r="B875" t="str">
            <v>Rec. do rev. com areia asfalto a quente</v>
          </cell>
          <cell r="E875" t="str">
            <v>m3</v>
          </cell>
          <cell r="F875">
            <v>16.22</v>
          </cell>
        </row>
        <row r="876">
          <cell r="A876" t="str">
            <v>3 S 02 530 00</v>
          </cell>
          <cell r="B876" t="str">
            <v>Mistura betuminosa em betoneira</v>
          </cell>
          <cell r="E876" t="str">
            <v>m3</v>
          </cell>
          <cell r="F876">
            <v>43.5</v>
          </cell>
        </row>
        <row r="877">
          <cell r="A877" t="str">
            <v>3 S 02 530 01</v>
          </cell>
          <cell r="B877" t="str">
            <v>Mistura betuminosa usinada a frio</v>
          </cell>
          <cell r="E877" t="str">
            <v>m3</v>
          </cell>
          <cell r="F877">
            <v>42.13</v>
          </cell>
        </row>
        <row r="878">
          <cell r="A878" t="str">
            <v>3 S 02 530 02</v>
          </cell>
          <cell r="B878" t="str">
            <v>Rec.do rev. com mistura betuminosa a frio</v>
          </cell>
          <cell r="E878" t="str">
            <v>m3</v>
          </cell>
          <cell r="F878">
            <v>26.99</v>
          </cell>
        </row>
        <row r="879">
          <cell r="A879" t="str">
            <v>3 S 02 540 00</v>
          </cell>
          <cell r="B879" t="str">
            <v>Mistura betuminosa usinada a quente</v>
          </cell>
          <cell r="E879" t="str">
            <v>m3</v>
          </cell>
          <cell r="F879">
            <v>84.21</v>
          </cell>
        </row>
        <row r="880">
          <cell r="A880" t="str">
            <v>3 S 02 540 01</v>
          </cell>
          <cell r="B880" t="str">
            <v>Rec.do rev.com mistura betuminosa a quente</v>
          </cell>
          <cell r="E880" t="str">
            <v>m3</v>
          </cell>
          <cell r="F880">
            <v>18.84</v>
          </cell>
        </row>
        <row r="881">
          <cell r="A881" t="str">
            <v>3 S 02 601 00</v>
          </cell>
          <cell r="B881" t="str">
            <v>Recomposição de placa de concreto</v>
          </cell>
          <cell r="E881" t="str">
            <v>m3</v>
          </cell>
          <cell r="F881">
            <v>243.59</v>
          </cell>
        </row>
        <row r="882">
          <cell r="A882" t="str">
            <v>3 S 02 900 00</v>
          </cell>
          <cell r="B882" t="str">
            <v>Remoção mecanizada de revestimento betuminoso</v>
          </cell>
          <cell r="E882" t="str">
            <v>m3</v>
          </cell>
          <cell r="F882">
            <v>6.65</v>
          </cell>
        </row>
        <row r="883">
          <cell r="A883" t="str">
            <v>3 S 02 901 00</v>
          </cell>
          <cell r="B883" t="str">
            <v>Remoção manual de revestimento betuminoso</v>
          </cell>
          <cell r="E883" t="str">
            <v>m3</v>
          </cell>
          <cell r="F883">
            <v>110.91</v>
          </cell>
        </row>
        <row r="884">
          <cell r="A884" t="str">
            <v>3 S 02 902 00</v>
          </cell>
          <cell r="B884" t="str">
            <v>Remoção mecanizada da camada granular do pavimento</v>
          </cell>
          <cell r="E884" t="str">
            <v>m3</v>
          </cell>
          <cell r="F884">
            <v>4.24</v>
          </cell>
        </row>
        <row r="885">
          <cell r="A885" t="str">
            <v>3 S 02 903 00</v>
          </cell>
          <cell r="B885" t="str">
            <v>Remoção manual da camada granular do pavimento</v>
          </cell>
          <cell r="E885" t="str">
            <v>m3</v>
          </cell>
          <cell r="F885">
            <v>58.52</v>
          </cell>
        </row>
        <row r="886">
          <cell r="A886" t="str">
            <v>3 S 02 999 00</v>
          </cell>
          <cell r="B886" t="str">
            <v>Peneiramento</v>
          </cell>
          <cell r="E886" t="str">
            <v>m3</v>
          </cell>
          <cell r="F886">
            <v>6.98</v>
          </cell>
        </row>
        <row r="887">
          <cell r="A887" t="str">
            <v>3 S 03 310 00</v>
          </cell>
          <cell r="B887" t="str">
            <v>Concreto ciclópico</v>
          </cell>
          <cell r="E887" t="str">
            <v>m3</v>
          </cell>
          <cell r="F887">
            <v>187.34</v>
          </cell>
        </row>
        <row r="888">
          <cell r="A888" t="str">
            <v>3 S 03 329 00</v>
          </cell>
          <cell r="B888" t="str">
            <v>Concreto de cimento (confecção e lançamento)</v>
          </cell>
          <cell r="E888" t="str">
            <v>m3</v>
          </cell>
          <cell r="F888">
            <v>234.67</v>
          </cell>
        </row>
        <row r="889">
          <cell r="A889" t="str">
            <v>3 S 03 329 01</v>
          </cell>
          <cell r="B889" t="str">
            <v>Concreto de cimento(confecção manual e lançamento)</v>
          </cell>
          <cell r="E889" t="str">
            <v>m3</v>
          </cell>
          <cell r="F889">
            <v>274.27</v>
          </cell>
        </row>
        <row r="890">
          <cell r="A890" t="str">
            <v>3 S 03 340 02</v>
          </cell>
          <cell r="B890" t="str">
            <v>Argamassa cimento areia 1-6</v>
          </cell>
          <cell r="E890" t="str">
            <v>m3</v>
          </cell>
          <cell r="F890">
            <v>200.78</v>
          </cell>
        </row>
        <row r="891">
          <cell r="A891" t="str">
            <v>3 S 03 340 03</v>
          </cell>
          <cell r="B891" t="str">
            <v>Argamassa cimento solo 1:10</v>
          </cell>
          <cell r="E891" t="str">
            <v>m3</v>
          </cell>
          <cell r="F891">
            <v>127.58</v>
          </cell>
        </row>
        <row r="892">
          <cell r="A892" t="str">
            <v>3 S 03 353 00</v>
          </cell>
          <cell r="B892" t="str">
            <v>Dobragem e colocação de armadura</v>
          </cell>
          <cell r="E892" t="str">
            <v>kg</v>
          </cell>
          <cell r="F892">
            <v>4.55</v>
          </cell>
        </row>
        <row r="893">
          <cell r="A893" t="str">
            <v>3 S 03 370 00</v>
          </cell>
          <cell r="B893" t="str">
            <v>Forma comum de madeira</v>
          </cell>
          <cell r="E893" t="str">
            <v>m2</v>
          </cell>
          <cell r="F893">
            <v>30.84</v>
          </cell>
        </row>
        <row r="894">
          <cell r="A894" t="str">
            <v>3 S 03 940 01</v>
          </cell>
          <cell r="B894" t="str">
            <v>Reaterro e compactação p/ bueiro</v>
          </cell>
          <cell r="E894" t="str">
            <v>m3</v>
          </cell>
          <cell r="F894">
            <v>16.04</v>
          </cell>
        </row>
        <row r="895">
          <cell r="A895" t="str">
            <v>3 S 03 940 02</v>
          </cell>
          <cell r="B895" t="str">
            <v>Reaterro apiloado</v>
          </cell>
          <cell r="E895" t="str">
            <v>m3</v>
          </cell>
          <cell r="F895">
            <v>10.5</v>
          </cell>
        </row>
        <row r="896">
          <cell r="A896" t="str">
            <v>3 S 03 950 00</v>
          </cell>
          <cell r="B896" t="str">
            <v>Limpeza de ponte</v>
          </cell>
          <cell r="E896" t="str">
            <v>m</v>
          </cell>
          <cell r="F896">
            <v>2.5299999999999998</v>
          </cell>
        </row>
        <row r="897">
          <cell r="A897" t="str">
            <v>3 S 04 000 00</v>
          </cell>
          <cell r="B897" t="str">
            <v>Escavação manual em material de 1a categoria</v>
          </cell>
          <cell r="E897" t="str">
            <v>m3</v>
          </cell>
          <cell r="F897">
            <v>18.95</v>
          </cell>
        </row>
        <row r="898">
          <cell r="A898" t="str">
            <v>3 S 04 000 01</v>
          </cell>
          <cell r="B898" t="str">
            <v>Escavação manual em material de 2a categoria</v>
          </cell>
          <cell r="E898" t="str">
            <v>m3</v>
          </cell>
          <cell r="F898">
            <v>25.27</v>
          </cell>
        </row>
        <row r="899">
          <cell r="A899" t="str">
            <v>3 S 04 001 00</v>
          </cell>
          <cell r="B899" t="str">
            <v>Escavação mecaniz. de vala em mater. de 1a cat.</v>
          </cell>
          <cell r="E899" t="str">
            <v>m3</v>
          </cell>
          <cell r="F899">
            <v>4.37</v>
          </cell>
        </row>
        <row r="900">
          <cell r="A900" t="str">
            <v>3 S 04 010 00</v>
          </cell>
          <cell r="B900" t="str">
            <v>Escavação mecaniz.de vala em material de 2a cat.</v>
          </cell>
          <cell r="E900" t="str">
            <v>m3</v>
          </cell>
          <cell r="F900">
            <v>5.46</v>
          </cell>
        </row>
        <row r="901">
          <cell r="A901" t="str">
            <v>3 S 04 020 00</v>
          </cell>
          <cell r="B901" t="str">
            <v>Escavação e carga de material de 3a cat. em valas</v>
          </cell>
          <cell r="E901" t="str">
            <v>m3</v>
          </cell>
          <cell r="F901">
            <v>52.49</v>
          </cell>
        </row>
        <row r="902">
          <cell r="A902" t="str">
            <v>3 S 04 300 16</v>
          </cell>
          <cell r="B902" t="str">
            <v>Bueiro met. chapa múltipla D=1,60m galv.</v>
          </cell>
          <cell r="E902" t="str">
            <v>m</v>
          </cell>
          <cell r="F902">
            <v>1036.74</v>
          </cell>
        </row>
        <row r="903">
          <cell r="A903" t="str">
            <v>3 S 04 300 20</v>
          </cell>
          <cell r="B903" t="str">
            <v>Bueiro met. chapa múltipla D=2,00m galv.</v>
          </cell>
          <cell r="E903" t="str">
            <v>m</v>
          </cell>
          <cell r="F903">
            <v>1285.8</v>
          </cell>
        </row>
        <row r="904">
          <cell r="A904" t="str">
            <v>3 S 04 301 16</v>
          </cell>
          <cell r="B904" t="str">
            <v>Bueiro met.chapas múlt. D=1,60 m rev. epoxy</v>
          </cell>
          <cell r="E904" t="str">
            <v>m</v>
          </cell>
          <cell r="F904">
            <v>1085.56</v>
          </cell>
        </row>
        <row r="905">
          <cell r="A905" t="str">
            <v>3 S 04 301 20</v>
          </cell>
          <cell r="B905" t="str">
            <v>Bueiro met. chapas múlt. D=2,00 m rev. epoxy</v>
          </cell>
          <cell r="E905" t="str">
            <v>m</v>
          </cell>
          <cell r="F905">
            <v>1346.44</v>
          </cell>
        </row>
        <row r="906">
          <cell r="A906" t="str">
            <v>3 S 04 310 16</v>
          </cell>
          <cell r="B906" t="str">
            <v>Bueiro met. s/interrupção tráf. D=1,60 m galv.</v>
          </cell>
          <cell r="E906" t="str">
            <v>m</v>
          </cell>
          <cell r="F906">
            <v>1958.05</v>
          </cell>
        </row>
        <row r="907">
          <cell r="A907" t="str">
            <v>3 S 04 310 20</v>
          </cell>
          <cell r="B907" t="str">
            <v>Bueiro met. s/interrupção tráf. D=2,00 m galv.</v>
          </cell>
          <cell r="E907" t="str">
            <v>m</v>
          </cell>
          <cell r="F907">
            <v>2435.4499999999998</v>
          </cell>
        </row>
        <row r="908">
          <cell r="A908" t="str">
            <v>3 S 04 311 16</v>
          </cell>
          <cell r="B908" t="str">
            <v>Bueiro met.s/interrupção tráf. D=1,60 m rev. epoxy</v>
          </cell>
          <cell r="E908" t="str">
            <v>m</v>
          </cell>
          <cell r="F908">
            <v>2031.03</v>
          </cell>
        </row>
        <row r="909">
          <cell r="A909" t="str">
            <v>3 S 04 311 20</v>
          </cell>
          <cell r="B909" t="str">
            <v>Bueiro met.s/interrupção tráf. D=2,00 m rev. epoxy</v>
          </cell>
          <cell r="E909" t="str">
            <v>m</v>
          </cell>
          <cell r="F909">
            <v>2442.35</v>
          </cell>
        </row>
        <row r="910">
          <cell r="A910" t="str">
            <v>3 S 04 590 00</v>
          </cell>
          <cell r="B910" t="str">
            <v>Assentamento de dreno profundo</v>
          </cell>
          <cell r="E910" t="str">
            <v>m</v>
          </cell>
          <cell r="F910">
            <v>40.96</v>
          </cell>
        </row>
        <row r="911">
          <cell r="A911" t="str">
            <v>3 S 04 999 08</v>
          </cell>
          <cell r="B911" t="str">
            <v>Selo de argila apiloado com solo local</v>
          </cell>
          <cell r="E911" t="str">
            <v>m3</v>
          </cell>
          <cell r="F911">
            <v>10.5</v>
          </cell>
        </row>
        <row r="912">
          <cell r="A912" t="str">
            <v>3 S 05 000 00</v>
          </cell>
          <cell r="B912" t="str">
            <v>Enrocamento de pedra arrumada</v>
          </cell>
          <cell r="E912" t="str">
            <v>m3</v>
          </cell>
          <cell r="F912">
            <v>73.02</v>
          </cell>
        </row>
        <row r="913">
          <cell r="A913" t="str">
            <v>3 S 05 001 00</v>
          </cell>
          <cell r="B913" t="str">
            <v>Enrocamento de pedra jogada</v>
          </cell>
          <cell r="E913" t="str">
            <v>m3</v>
          </cell>
          <cell r="F913">
            <v>48.23</v>
          </cell>
        </row>
        <row r="914">
          <cell r="A914" t="str">
            <v>3 S 05 101 01</v>
          </cell>
          <cell r="B914" t="str">
            <v>Revestimento vegetal com mudas</v>
          </cell>
          <cell r="E914" t="str">
            <v>m2</v>
          </cell>
          <cell r="F914">
            <v>3.47</v>
          </cell>
        </row>
        <row r="915">
          <cell r="A915" t="str">
            <v>3 S 05 101 02</v>
          </cell>
          <cell r="B915" t="str">
            <v>Revestimento vegetal com grama em leivas</v>
          </cell>
          <cell r="E915" t="str">
            <v>m2</v>
          </cell>
          <cell r="F915">
            <v>3.7</v>
          </cell>
        </row>
        <row r="916">
          <cell r="A916" t="str">
            <v>3 S 08 001 00</v>
          </cell>
          <cell r="B916" t="str">
            <v>Reconformação da plataforma</v>
          </cell>
          <cell r="E916" t="str">
            <v>ha</v>
          </cell>
          <cell r="F916">
            <v>120.63</v>
          </cell>
        </row>
        <row r="917">
          <cell r="A917" t="str">
            <v>3 S 08 100 00</v>
          </cell>
          <cell r="B917" t="str">
            <v>Tapa buraco</v>
          </cell>
          <cell r="E917" t="str">
            <v>m3</v>
          </cell>
          <cell r="F917">
            <v>110.38</v>
          </cell>
        </row>
        <row r="918">
          <cell r="A918" t="str">
            <v>3 S 08 101 01</v>
          </cell>
          <cell r="B918" t="str">
            <v>Remendo profundo com demolição manual</v>
          </cell>
          <cell r="E918" t="str">
            <v>m3</v>
          </cell>
          <cell r="F918">
            <v>129.85</v>
          </cell>
        </row>
        <row r="919">
          <cell r="A919" t="str">
            <v>3 S 08 101 02</v>
          </cell>
          <cell r="B919" t="str">
            <v>Remendo profundo com demolição mecanizada</v>
          </cell>
          <cell r="E919" t="str">
            <v>m3</v>
          </cell>
          <cell r="F919">
            <v>94.79</v>
          </cell>
        </row>
        <row r="920">
          <cell r="A920" t="str">
            <v>3 S 08 102 00</v>
          </cell>
          <cell r="B920" t="str">
            <v>Limpeza ench. juntas pav. concr. a quente (consv)</v>
          </cell>
          <cell r="E920" t="str">
            <v>m</v>
          </cell>
          <cell r="F920">
            <v>1.54</v>
          </cell>
        </row>
        <row r="921">
          <cell r="A921" t="str">
            <v>3 S 08 102 01</v>
          </cell>
          <cell r="B921" t="str">
            <v>Limpeza ench. juntas pav. concr. a frio (consv)</v>
          </cell>
          <cell r="E921" t="str">
            <v>m</v>
          </cell>
          <cell r="F921">
            <v>1.23</v>
          </cell>
        </row>
        <row r="922">
          <cell r="A922" t="str">
            <v>3 S 08 103 00</v>
          </cell>
          <cell r="B922" t="str">
            <v>Selagem de trinca</v>
          </cell>
          <cell r="E922" t="str">
            <v>l</v>
          </cell>
          <cell r="F922">
            <v>0.96</v>
          </cell>
        </row>
        <row r="923">
          <cell r="A923" t="str">
            <v>3 S 08 104 01</v>
          </cell>
          <cell r="B923" t="str">
            <v>Combate à exsudação com areia</v>
          </cell>
          <cell r="E923" t="str">
            <v>m2</v>
          </cell>
          <cell r="F923">
            <v>0.32</v>
          </cell>
        </row>
        <row r="924">
          <cell r="A924" t="str">
            <v>3 S 08 104 02</v>
          </cell>
          <cell r="B924" t="str">
            <v>Combate à exsudação com pedrisco</v>
          </cell>
          <cell r="E924" t="str">
            <v>m2</v>
          </cell>
          <cell r="F924">
            <v>0.39</v>
          </cell>
        </row>
        <row r="925">
          <cell r="A925" t="str">
            <v>3 S 08 109 00</v>
          </cell>
          <cell r="B925" t="str">
            <v>Correção de defeitos com mistura betuminosa</v>
          </cell>
          <cell r="E925" t="str">
            <v>m3</v>
          </cell>
          <cell r="F925">
            <v>69.45</v>
          </cell>
        </row>
        <row r="926">
          <cell r="A926" t="str">
            <v>3 S 08 109 12</v>
          </cell>
          <cell r="B926" t="str">
            <v>Correção de defeitos por fresagem descontínua</v>
          </cell>
          <cell r="E926" t="str">
            <v>m3</v>
          </cell>
          <cell r="F926">
            <v>152.65</v>
          </cell>
        </row>
        <row r="927">
          <cell r="A927" t="str">
            <v>3 S 08 110 00</v>
          </cell>
          <cell r="B927" t="str">
            <v>Correção de defeitos por penetração</v>
          </cell>
          <cell r="E927" t="str">
            <v>m2</v>
          </cell>
          <cell r="F927">
            <v>7.66</v>
          </cell>
        </row>
        <row r="928">
          <cell r="A928" t="str">
            <v>3 S 08 200 00</v>
          </cell>
          <cell r="B928" t="str">
            <v>Recomp. de guarda corpo</v>
          </cell>
          <cell r="E928" t="str">
            <v>m</v>
          </cell>
          <cell r="F928">
            <v>67</v>
          </cell>
        </row>
        <row r="929">
          <cell r="A929" t="str">
            <v>3 S 08 200 01</v>
          </cell>
          <cell r="B929" t="str">
            <v>Recomposição de sarjeta em alvenaria de tijolo</v>
          </cell>
          <cell r="E929" t="str">
            <v>m2</v>
          </cell>
          <cell r="F929">
            <v>30.01</v>
          </cell>
        </row>
        <row r="930">
          <cell r="A930" t="str">
            <v>3 S 08 300 01</v>
          </cell>
          <cell r="B930" t="str">
            <v>Limpeza de sarjeta e meio fio</v>
          </cell>
          <cell r="E930" t="str">
            <v>m</v>
          </cell>
          <cell r="F930">
            <v>0.21</v>
          </cell>
        </row>
        <row r="931">
          <cell r="A931" t="str">
            <v>3 S 08 301 01</v>
          </cell>
          <cell r="B931" t="str">
            <v>Limpeza de valeta de corte</v>
          </cell>
          <cell r="E931" t="str">
            <v>m</v>
          </cell>
          <cell r="F931">
            <v>0.32</v>
          </cell>
        </row>
        <row r="932">
          <cell r="A932" t="str">
            <v>3 S 08 301 02</v>
          </cell>
          <cell r="B932" t="str">
            <v>Limpeza de vala de drenagem</v>
          </cell>
          <cell r="E932" t="str">
            <v>m</v>
          </cell>
          <cell r="F932">
            <v>1.28</v>
          </cell>
        </row>
        <row r="933">
          <cell r="A933" t="str">
            <v>3 S 08 301 03</v>
          </cell>
          <cell r="B933" t="str">
            <v>Limpeza de descida d'água</v>
          </cell>
          <cell r="E933" t="str">
            <v>m</v>
          </cell>
          <cell r="F933">
            <v>0.42</v>
          </cell>
        </row>
        <row r="934">
          <cell r="A934" t="str">
            <v>3 S 08 302 01</v>
          </cell>
          <cell r="B934" t="str">
            <v>Limpeza de bueiro</v>
          </cell>
          <cell r="E934" t="str">
            <v>m3</v>
          </cell>
          <cell r="F934">
            <v>6.98</v>
          </cell>
        </row>
        <row r="935">
          <cell r="A935" t="str">
            <v>3 S 08 302 02</v>
          </cell>
          <cell r="B935" t="str">
            <v>Desobstrução de bueiro</v>
          </cell>
          <cell r="E935" t="str">
            <v>m3</v>
          </cell>
          <cell r="F935">
            <v>20.37</v>
          </cell>
        </row>
        <row r="936">
          <cell r="A936" t="str">
            <v>3 S 08 302 03</v>
          </cell>
          <cell r="B936" t="str">
            <v>Assentamento de tubo D=0,60 m</v>
          </cell>
          <cell r="E936" t="str">
            <v>m</v>
          </cell>
          <cell r="F936">
            <v>138.94</v>
          </cell>
        </row>
        <row r="937">
          <cell r="A937" t="str">
            <v>3 S 08 302 04</v>
          </cell>
          <cell r="B937" t="str">
            <v>Assentamento de tubo D=0,80 m</v>
          </cell>
          <cell r="E937" t="str">
            <v>m</v>
          </cell>
          <cell r="F937">
            <v>210.07</v>
          </cell>
        </row>
        <row r="938">
          <cell r="A938" t="str">
            <v>3 S 08 302 05</v>
          </cell>
          <cell r="B938" t="str">
            <v>Assentamento de tubo D=1,0 m</v>
          </cell>
          <cell r="E938" t="str">
            <v>m</v>
          </cell>
          <cell r="F938">
            <v>309.63</v>
          </cell>
        </row>
        <row r="939">
          <cell r="A939" t="str">
            <v>3 S 08 302 06</v>
          </cell>
          <cell r="B939" t="str">
            <v>Assentamento de tubo D=1,20 m</v>
          </cell>
          <cell r="E939" t="str">
            <v>m</v>
          </cell>
          <cell r="F939">
            <v>446.58</v>
          </cell>
        </row>
        <row r="940">
          <cell r="A940" t="str">
            <v>3 S 08 400 00</v>
          </cell>
          <cell r="B940" t="str">
            <v>Limpeza de placa de sinalização</v>
          </cell>
          <cell r="E940" t="str">
            <v>m2</v>
          </cell>
          <cell r="F940">
            <v>3.06</v>
          </cell>
        </row>
        <row r="941">
          <cell r="A941" t="str">
            <v>3 S 08 400 01</v>
          </cell>
          <cell r="B941" t="str">
            <v>Recomposição placa de sinalização</v>
          </cell>
          <cell r="E941" t="str">
            <v>m2</v>
          </cell>
          <cell r="F941">
            <v>12.73</v>
          </cell>
        </row>
        <row r="942">
          <cell r="A942" t="str">
            <v>3 S 08 400 02</v>
          </cell>
          <cell r="B942" t="str">
            <v>Substituição de balizador</v>
          </cell>
          <cell r="E942" t="str">
            <v>un</v>
          </cell>
          <cell r="F942">
            <v>15.52</v>
          </cell>
        </row>
        <row r="943">
          <cell r="A943" t="str">
            <v>3 S 08 401 00</v>
          </cell>
          <cell r="B943" t="str">
            <v>Recomposição de defensa metálica</v>
          </cell>
          <cell r="E943" t="str">
            <v>m</v>
          </cell>
          <cell r="F943">
            <v>127.92</v>
          </cell>
        </row>
        <row r="944">
          <cell r="A944" t="str">
            <v>3 S 08 402 00</v>
          </cell>
          <cell r="B944" t="str">
            <v>Caiação</v>
          </cell>
          <cell r="E944" t="str">
            <v>m2</v>
          </cell>
          <cell r="F944">
            <v>0.97</v>
          </cell>
        </row>
        <row r="945">
          <cell r="A945" t="str">
            <v>3 S 08 403 00</v>
          </cell>
          <cell r="B945" t="str">
            <v>Renovação de sinalização horizontal</v>
          </cell>
          <cell r="E945" t="str">
            <v>m2</v>
          </cell>
          <cell r="F945">
            <v>19.87</v>
          </cell>
        </row>
        <row r="946">
          <cell r="A946" t="str">
            <v>3 S 08 404 00</v>
          </cell>
          <cell r="B946" t="str">
            <v>Recomp. tot. cerca c/ mourão de conc. secção quad.</v>
          </cell>
          <cell r="E946" t="str">
            <v>m</v>
          </cell>
          <cell r="F946">
            <v>14.72</v>
          </cell>
        </row>
        <row r="947">
          <cell r="A947" t="str">
            <v>3 S 08 404 01</v>
          </cell>
          <cell r="B947" t="str">
            <v>Recomp. parc. cerca de conc. seção quad. - mourão</v>
          </cell>
          <cell r="E947" t="str">
            <v>m</v>
          </cell>
          <cell r="F947">
            <v>12.62</v>
          </cell>
        </row>
        <row r="948">
          <cell r="A948" t="str">
            <v>3 S 08 404 02</v>
          </cell>
          <cell r="B948" t="str">
            <v>Recomp. parc. cerca c/ mourão de concr.-arame</v>
          </cell>
          <cell r="E948" t="str">
            <v>m</v>
          </cell>
          <cell r="F948">
            <v>2.71</v>
          </cell>
        </row>
        <row r="949">
          <cell r="A949" t="str">
            <v>3 S 08 404 03</v>
          </cell>
          <cell r="B949" t="str">
            <v>Recomp. tot. cerca c/ mourão concr. seção triang.</v>
          </cell>
          <cell r="E949" t="str">
            <v>m</v>
          </cell>
          <cell r="F949">
            <v>12.13</v>
          </cell>
        </row>
        <row r="950">
          <cell r="A950" t="str">
            <v>3 S 08 404 04</v>
          </cell>
          <cell r="B950" t="str">
            <v>Recomp. parc. cerca c/ mourão concr. seção triang.</v>
          </cell>
          <cell r="E950" t="str">
            <v>m</v>
          </cell>
          <cell r="F950">
            <v>10.34</v>
          </cell>
        </row>
        <row r="951">
          <cell r="A951" t="str">
            <v>3 S 08 414 00</v>
          </cell>
          <cell r="B951" t="str">
            <v>Recomposição total de cerca com mourão de madeira</v>
          </cell>
          <cell r="E951" t="str">
            <v>m</v>
          </cell>
          <cell r="F951">
            <v>6.84</v>
          </cell>
        </row>
        <row r="952">
          <cell r="A952" t="str">
            <v>3 S 08 414 01</v>
          </cell>
          <cell r="B952" t="str">
            <v>Recomposição parcial cerca de madeira - mourão</v>
          </cell>
          <cell r="E952" t="str">
            <v>m</v>
          </cell>
          <cell r="F952">
            <v>5.64</v>
          </cell>
        </row>
        <row r="953">
          <cell r="A953" t="str">
            <v>3 S 08 414 02</v>
          </cell>
          <cell r="B953" t="str">
            <v>Recomp. parcial cerca c/ mourão de madeira - arame</v>
          </cell>
          <cell r="E953" t="str">
            <v>m</v>
          </cell>
          <cell r="F953">
            <v>2.0699999999999998</v>
          </cell>
        </row>
        <row r="954">
          <cell r="A954" t="str">
            <v>3 S 08 500 00</v>
          </cell>
          <cell r="B954" t="str">
            <v>Recomposição manual de aterro</v>
          </cell>
          <cell r="E954" t="str">
            <v>m3</v>
          </cell>
          <cell r="F954">
            <v>52</v>
          </cell>
        </row>
        <row r="955">
          <cell r="A955" t="str">
            <v>3 S 08 501 00</v>
          </cell>
          <cell r="B955" t="str">
            <v>Recomposição mecanizada de aterro</v>
          </cell>
          <cell r="E955" t="str">
            <v>m3</v>
          </cell>
          <cell r="F955">
            <v>15.04</v>
          </cell>
        </row>
        <row r="956">
          <cell r="A956" t="str">
            <v>3 S 08 510 00</v>
          </cell>
          <cell r="B956" t="str">
            <v>Remoção manual de barreira em solo</v>
          </cell>
          <cell r="E956" t="str">
            <v>m3</v>
          </cell>
          <cell r="F956">
            <v>13</v>
          </cell>
        </row>
        <row r="957">
          <cell r="A957" t="str">
            <v>3 S 08 510 01</v>
          </cell>
          <cell r="B957" t="str">
            <v>Remoção manual de barreira em rocha</v>
          </cell>
          <cell r="E957" t="str">
            <v>m3</v>
          </cell>
          <cell r="F957">
            <v>16.260000000000002</v>
          </cell>
        </row>
        <row r="958">
          <cell r="A958" t="str">
            <v>3 S 08 511 00</v>
          </cell>
          <cell r="B958" t="str">
            <v>Remoção mecanizada de barreira - solo</v>
          </cell>
          <cell r="E958" t="str">
            <v>m3</v>
          </cell>
          <cell r="F958">
            <v>3.23</v>
          </cell>
        </row>
        <row r="959">
          <cell r="A959" t="str">
            <v>3 S 08 512 00</v>
          </cell>
          <cell r="B959" t="str">
            <v>Remoção mecanizada de barreira - rocha</v>
          </cell>
          <cell r="E959" t="str">
            <v>m3</v>
          </cell>
          <cell r="F959">
            <v>4.95</v>
          </cell>
        </row>
        <row r="960">
          <cell r="A960" t="str">
            <v>3 S 08 513 00</v>
          </cell>
          <cell r="B960" t="str">
            <v>Remoção de matacões</v>
          </cell>
          <cell r="E960" t="str">
            <v>m3</v>
          </cell>
          <cell r="F960">
            <v>43.7</v>
          </cell>
        </row>
        <row r="961">
          <cell r="A961" t="str">
            <v>3 S 08 900 00</v>
          </cell>
          <cell r="B961" t="str">
            <v>Roçada manual</v>
          </cell>
          <cell r="E961" t="str">
            <v>ha</v>
          </cell>
          <cell r="F961">
            <v>581.79999999999995</v>
          </cell>
        </row>
        <row r="962">
          <cell r="A962" t="str">
            <v>3 S 08 900 01</v>
          </cell>
          <cell r="B962" t="str">
            <v>Roçada de capim colonião</v>
          </cell>
          <cell r="E962" t="str">
            <v>ha</v>
          </cell>
          <cell r="F962">
            <v>1396.33</v>
          </cell>
        </row>
        <row r="963">
          <cell r="A963" t="str">
            <v>3 S 08 901 00</v>
          </cell>
          <cell r="B963" t="str">
            <v>Roçada mecanizada</v>
          </cell>
          <cell r="E963" t="str">
            <v>ha</v>
          </cell>
          <cell r="F963">
            <v>189.77</v>
          </cell>
        </row>
        <row r="964">
          <cell r="A964" t="str">
            <v>3 S 08 901 01</v>
          </cell>
          <cell r="B964" t="str">
            <v>Corte e limpeza de áreas gramadas</v>
          </cell>
          <cell r="E964" t="str">
            <v>m2</v>
          </cell>
          <cell r="F964">
            <v>0.06</v>
          </cell>
        </row>
        <row r="965">
          <cell r="A965" t="str">
            <v>3 S 08 910 00</v>
          </cell>
          <cell r="B965" t="str">
            <v>Capina manual</v>
          </cell>
          <cell r="E965" t="str">
            <v>m2</v>
          </cell>
          <cell r="F965">
            <v>0.23</v>
          </cell>
        </row>
        <row r="966">
          <cell r="A966" t="str">
            <v>3 S 09 001 00</v>
          </cell>
          <cell r="B966" t="str">
            <v>Transporte local c/ basc. 5m3 em rodov. não pav.</v>
          </cell>
          <cell r="E966" t="str">
            <v>tkm</v>
          </cell>
          <cell r="F966">
            <v>0.54</v>
          </cell>
        </row>
        <row r="967">
          <cell r="A967" t="str">
            <v>3 S 09 001 06</v>
          </cell>
          <cell r="B967" t="str">
            <v>Transporte local c/ basc. 10m3 em rodov. não pav.</v>
          </cell>
          <cell r="E967" t="str">
            <v>tkm</v>
          </cell>
          <cell r="F967">
            <v>0.55000000000000004</v>
          </cell>
        </row>
        <row r="968">
          <cell r="A968" t="str">
            <v>3 S 09 001 41</v>
          </cell>
          <cell r="B968" t="str">
            <v>Transp. local c/ carroceria 4t em rodov. não pav.</v>
          </cell>
          <cell r="E968" t="str">
            <v>tkm</v>
          </cell>
          <cell r="F968">
            <v>0.78</v>
          </cell>
        </row>
        <row r="969">
          <cell r="A969" t="str">
            <v>3 S 09 001 90</v>
          </cell>
          <cell r="B969" t="str">
            <v>Transporte comercial c/ carroc. rodov. não pav.</v>
          </cell>
          <cell r="E969" t="str">
            <v>tkm</v>
          </cell>
          <cell r="F969">
            <v>0.36</v>
          </cell>
        </row>
        <row r="970">
          <cell r="A970" t="str">
            <v>3 S 09 002 00</v>
          </cell>
          <cell r="B970" t="str">
            <v>Transporte local basc. 5m3 em rodov. pav.</v>
          </cell>
          <cell r="E970" t="str">
            <v>tkm</v>
          </cell>
          <cell r="F970">
            <v>0.43</v>
          </cell>
        </row>
        <row r="971">
          <cell r="A971" t="str">
            <v>3 S 09 002 03</v>
          </cell>
          <cell r="B971" t="str">
            <v>Transporte local de material para remendos</v>
          </cell>
          <cell r="E971" t="str">
            <v>tkm</v>
          </cell>
          <cell r="F971">
            <v>0.64</v>
          </cell>
        </row>
        <row r="972">
          <cell r="A972" t="str">
            <v>3 S 09 002 06</v>
          </cell>
          <cell r="B972" t="str">
            <v>Transporte local c/ basc. 10m3 em rodov. pav.</v>
          </cell>
          <cell r="E972" t="str">
            <v>tkm</v>
          </cell>
          <cell r="F972">
            <v>0.41</v>
          </cell>
        </row>
        <row r="973">
          <cell r="A973" t="str">
            <v>3 S 09 002 41</v>
          </cell>
          <cell r="B973" t="str">
            <v>Transp. local c/ carroceria 4t em rodov. pav.</v>
          </cell>
          <cell r="E973" t="str">
            <v>tkm</v>
          </cell>
          <cell r="F973">
            <v>0.6</v>
          </cell>
        </row>
        <row r="974">
          <cell r="A974" t="str">
            <v>3 S 09 002 90</v>
          </cell>
          <cell r="B974" t="str">
            <v>Transporte comercial c/ carroceria rodov. pav.</v>
          </cell>
          <cell r="E974" t="str">
            <v>tkm</v>
          </cell>
          <cell r="F974">
            <v>0.24</v>
          </cell>
        </row>
        <row r="975">
          <cell r="A975" t="str">
            <v>3 S 09 102 00</v>
          </cell>
          <cell r="B975" t="str">
            <v>Transporte local material betuminoso</v>
          </cell>
          <cell r="E975" t="str">
            <v>tkm</v>
          </cell>
          <cell r="F975">
            <v>1.03</v>
          </cell>
        </row>
        <row r="976">
          <cell r="A976" t="str">
            <v>3 S 09 201 70</v>
          </cell>
          <cell r="B976" t="str">
            <v>Transp. local água c/ cam. tanque rodov. não pav.</v>
          </cell>
          <cell r="E976" t="str">
            <v>tkm</v>
          </cell>
          <cell r="F976">
            <v>1.07</v>
          </cell>
        </row>
        <row r="977">
          <cell r="A977" t="str">
            <v>3 S 09 202 70</v>
          </cell>
          <cell r="B977" t="str">
            <v>Transp. local água c/ cam. tanque em rodov. pav.</v>
          </cell>
          <cell r="E977" t="str">
            <v>tkm</v>
          </cell>
          <cell r="F977">
            <v>0.84</v>
          </cell>
        </row>
        <row r="978">
          <cell r="B978" t="str">
            <v>Sinalização</v>
          </cell>
        </row>
        <row r="979">
          <cell r="A979" t="str">
            <v>4 S 03 300 01</v>
          </cell>
          <cell r="B979" t="str">
            <v>Confecção e lanç. de concreto magro em betoneira</v>
          </cell>
          <cell r="E979" t="str">
            <v>m3</v>
          </cell>
          <cell r="F979">
            <v>182.92</v>
          </cell>
        </row>
        <row r="980">
          <cell r="A980" t="str">
            <v>4 S 03 323 01</v>
          </cell>
          <cell r="B980" t="str">
            <v>Conc.estr.fck=22 MPa contr.raz.uso ger.conf.e lanç</v>
          </cell>
          <cell r="E980" t="str">
            <v>m3</v>
          </cell>
          <cell r="F980">
            <v>291.39</v>
          </cell>
        </row>
        <row r="981">
          <cell r="A981" t="str">
            <v>4 S 03 353 00</v>
          </cell>
          <cell r="B981" t="str">
            <v>Fornecimento, preparo colocação aço CA-50</v>
          </cell>
          <cell r="E981" t="str">
            <v>kg</v>
          </cell>
          <cell r="F981">
            <v>4.8</v>
          </cell>
        </row>
        <row r="982">
          <cell r="A982" t="str">
            <v>4 S 03 370 00</v>
          </cell>
          <cell r="B982" t="str">
            <v>Forma comum de madeira</v>
          </cell>
          <cell r="E982" t="str">
            <v>m2</v>
          </cell>
          <cell r="F982">
            <v>30.84</v>
          </cell>
        </row>
        <row r="983">
          <cell r="A983" t="str">
            <v>4 S 06 000 01</v>
          </cell>
          <cell r="B983" t="str">
            <v>Defensa maleável simples (forn./ impl.)</v>
          </cell>
          <cell r="E983" t="str">
            <v>m</v>
          </cell>
          <cell r="F983">
            <v>183.82</v>
          </cell>
        </row>
        <row r="984">
          <cell r="A984" t="str">
            <v>4 S 06 000 02</v>
          </cell>
          <cell r="B984" t="str">
            <v>Ancoragem de defensa maleável simples (forn/ impl)</v>
          </cell>
          <cell r="E984" t="str">
            <v>m</v>
          </cell>
          <cell r="F984">
            <v>201.4</v>
          </cell>
        </row>
        <row r="985">
          <cell r="A985" t="str">
            <v>4 S 06 000 11</v>
          </cell>
          <cell r="B985" t="str">
            <v>Defensa maleável dupla (forn./ impl.)</v>
          </cell>
          <cell r="E985" t="str">
            <v>m</v>
          </cell>
          <cell r="F985">
            <v>228.84</v>
          </cell>
        </row>
        <row r="986">
          <cell r="A986" t="str">
            <v>4 S 06 000 12</v>
          </cell>
          <cell r="B986" t="str">
            <v>Ancoragem de defensa maleável dupla (forn./ impl.)</v>
          </cell>
          <cell r="E986" t="str">
            <v>m</v>
          </cell>
          <cell r="F986">
            <v>249.65</v>
          </cell>
        </row>
        <row r="987">
          <cell r="A987" t="str">
            <v>4 S 06 010 01</v>
          </cell>
          <cell r="B987" t="str">
            <v>Defensa semi-maleável simples (forn./ impl.)</v>
          </cell>
          <cell r="E987" t="str">
            <v>m</v>
          </cell>
          <cell r="F987">
            <v>127.24</v>
          </cell>
        </row>
        <row r="988">
          <cell r="A988" t="str">
            <v>4 S 06 010 02</v>
          </cell>
          <cell r="B988" t="str">
            <v>Ancoragem defensa semi-maleável simples (forn/imp)</v>
          </cell>
          <cell r="E988" t="str">
            <v>m</v>
          </cell>
          <cell r="F988">
            <v>139.97</v>
          </cell>
        </row>
        <row r="989">
          <cell r="A989" t="str">
            <v>4 S 06 010 11</v>
          </cell>
          <cell r="B989" t="str">
            <v>Defensa semi-maleável dupla (forn./ impl.)</v>
          </cell>
          <cell r="E989" t="str">
            <v>m</v>
          </cell>
          <cell r="F989">
            <v>217.45</v>
          </cell>
        </row>
        <row r="990">
          <cell r="A990" t="str">
            <v>4 S 06 010 12</v>
          </cell>
          <cell r="B990" t="str">
            <v>Ancoragem defensa semi-maleável dupla (forn/ impl)</v>
          </cell>
          <cell r="E990" t="str">
            <v>m</v>
          </cell>
          <cell r="F990">
            <v>237.78</v>
          </cell>
        </row>
        <row r="991">
          <cell r="A991" t="str">
            <v>4 S 06 030 11</v>
          </cell>
          <cell r="B991" t="str">
            <v>Barreira de segurança dupla DNER PRO 176/86</v>
          </cell>
          <cell r="E991" t="str">
            <v>m</v>
          </cell>
          <cell r="F991">
            <v>201.42</v>
          </cell>
        </row>
        <row r="992">
          <cell r="A992" t="str">
            <v>4 S 06 100 11</v>
          </cell>
          <cell r="B992" t="str">
            <v>Pintura de faixa - tinta durabilidade - 1 ano</v>
          </cell>
          <cell r="E992" t="str">
            <v>m2</v>
          </cell>
          <cell r="F992">
            <v>6.87</v>
          </cell>
        </row>
        <row r="993">
          <cell r="A993" t="str">
            <v>4 S 06 100 12</v>
          </cell>
          <cell r="B993" t="str">
            <v>Pint. setas e zebrado - tinta durabilidade - 1 ano</v>
          </cell>
          <cell r="E993" t="str">
            <v>m2</v>
          </cell>
          <cell r="F993">
            <v>10.66</v>
          </cell>
        </row>
        <row r="994">
          <cell r="A994" t="str">
            <v>4 S 06 100 21</v>
          </cell>
          <cell r="B994" t="str">
            <v>Pintura faixa - tinta durabilidade - 2 anos</v>
          </cell>
          <cell r="E994" t="str">
            <v>m2</v>
          </cell>
          <cell r="F994">
            <v>9.9499999999999993</v>
          </cell>
        </row>
        <row r="995">
          <cell r="A995" t="str">
            <v>4 S 06 100 22</v>
          </cell>
          <cell r="B995" t="str">
            <v>Pintura setas e zebrado - 2 anos</v>
          </cell>
          <cell r="E995" t="str">
            <v>m2</v>
          </cell>
          <cell r="F995">
            <v>13.56</v>
          </cell>
        </row>
        <row r="996">
          <cell r="A996" t="str">
            <v>4 S 06 110 01</v>
          </cell>
          <cell r="B996" t="str">
            <v>Pintura faixa c/termoplástico-3 anos (p/ aspersão)</v>
          </cell>
          <cell r="E996" t="str">
            <v>m2</v>
          </cell>
          <cell r="F996">
            <v>27.8</v>
          </cell>
        </row>
        <row r="997">
          <cell r="A997" t="str">
            <v>4 S 06 110 02</v>
          </cell>
          <cell r="B997" t="str">
            <v>Pintura setas e zebrado term.-3 anos (p/ aspersão)</v>
          </cell>
          <cell r="E997" t="str">
            <v>m2</v>
          </cell>
          <cell r="F997">
            <v>34.42</v>
          </cell>
        </row>
        <row r="998">
          <cell r="A998" t="str">
            <v>4 S 06 110 03</v>
          </cell>
          <cell r="B998" t="str">
            <v>Pintura setas e zebrado term.-5 anos (p/ extrusão)</v>
          </cell>
          <cell r="E998" t="str">
            <v>m2</v>
          </cell>
          <cell r="F998">
            <v>39.03</v>
          </cell>
        </row>
        <row r="999">
          <cell r="A999" t="str">
            <v>4 S 06 120 01</v>
          </cell>
          <cell r="B999" t="str">
            <v>Forn. e colocação de tacha reflet. monodirecional</v>
          </cell>
          <cell r="E999" t="str">
            <v>und</v>
          </cell>
          <cell r="F999">
            <v>8.3000000000000007</v>
          </cell>
        </row>
        <row r="1000">
          <cell r="A1000" t="str">
            <v>4 S 06 120 11</v>
          </cell>
          <cell r="B1000" t="str">
            <v>Forn. e colocação de tachão reflet. monodirecional</v>
          </cell>
          <cell r="E1000" t="str">
            <v>und</v>
          </cell>
          <cell r="F1000">
            <v>23.2</v>
          </cell>
        </row>
        <row r="1001">
          <cell r="A1001" t="str">
            <v>4 S 06 121 01</v>
          </cell>
          <cell r="B1001" t="str">
            <v>Forn. e colocação de tacha reflet. bidirecional</v>
          </cell>
          <cell r="E1001" t="str">
            <v>und</v>
          </cell>
          <cell r="F1001">
            <v>8.9600000000000009</v>
          </cell>
        </row>
        <row r="1002">
          <cell r="A1002" t="str">
            <v>4 S 06 121 11</v>
          </cell>
          <cell r="B1002" t="str">
            <v>Forn. e colocação de tachão reflet. bidirecional</v>
          </cell>
          <cell r="E1002" t="str">
            <v>und</v>
          </cell>
          <cell r="F1002">
            <v>24.53</v>
          </cell>
        </row>
        <row r="1003">
          <cell r="A1003" t="str">
            <v>4 S 06 200 01</v>
          </cell>
          <cell r="B1003" t="str">
            <v>Forn. e implantação placa sinaliz. semi-refletiva</v>
          </cell>
          <cell r="E1003" t="str">
            <v>m2</v>
          </cell>
          <cell r="F1003">
            <v>186.91</v>
          </cell>
        </row>
        <row r="1004">
          <cell r="A1004" t="str">
            <v>4 S 06 200 02</v>
          </cell>
          <cell r="B1004" t="str">
            <v>Forn. e implantação placa sinaliz. tot.refletiva</v>
          </cell>
          <cell r="E1004" t="str">
            <v>m2</v>
          </cell>
          <cell r="F1004">
            <v>246.95</v>
          </cell>
        </row>
        <row r="1005">
          <cell r="A1005" t="str">
            <v>4 S 06 200 91</v>
          </cell>
          <cell r="B1005" t="str">
            <v>Remoção de placa de sinalização</v>
          </cell>
          <cell r="E1005" t="str">
            <v>m2</v>
          </cell>
          <cell r="F1005">
            <v>11.76</v>
          </cell>
        </row>
        <row r="1006">
          <cell r="A1006" t="str">
            <v>4 S 06 200 92</v>
          </cell>
          <cell r="B1006" t="str">
            <v>Recuperação de chapa p/placa de sinalização</v>
          </cell>
          <cell r="E1006" t="str">
            <v>m2</v>
          </cell>
          <cell r="F1006">
            <v>18.73</v>
          </cell>
        </row>
        <row r="1007">
          <cell r="A1007" t="str">
            <v>4 S 06 202 01</v>
          </cell>
          <cell r="B1007" t="str">
            <v>Confecção de placa sinalização semi-refletiva</v>
          </cell>
          <cell r="E1007" t="str">
            <v>m2</v>
          </cell>
          <cell r="F1007">
            <v>147.65</v>
          </cell>
        </row>
        <row r="1008">
          <cell r="A1008" t="str">
            <v>4 S 06 202 11</v>
          </cell>
          <cell r="B1008" t="str">
            <v>Confecção placa sinalização tot.refletiva</v>
          </cell>
          <cell r="E1008" t="str">
            <v>m2</v>
          </cell>
          <cell r="F1008">
            <v>207.69</v>
          </cell>
        </row>
        <row r="1009">
          <cell r="A1009" t="str">
            <v>4 S 06 202 21</v>
          </cell>
          <cell r="B1009" t="str">
            <v>Conf.placa sinal.semi-refletiva chapa recuperada</v>
          </cell>
          <cell r="E1009" t="str">
            <v>m2</v>
          </cell>
          <cell r="F1009">
            <v>67.849999999999994</v>
          </cell>
        </row>
        <row r="1010">
          <cell r="A1010" t="str">
            <v>4 S 06 202 31</v>
          </cell>
          <cell r="B1010" t="str">
            <v>Conf.placa sinal.tot.refletiva - chapa recuperada</v>
          </cell>
          <cell r="E1010" t="str">
            <v>m2</v>
          </cell>
          <cell r="F1010">
            <v>125.99</v>
          </cell>
        </row>
        <row r="1011">
          <cell r="A1011" t="str">
            <v>4 S 06 203 01</v>
          </cell>
          <cell r="B1011" t="str">
            <v>Confecção suporte e travessa p/placa sinaliz.</v>
          </cell>
          <cell r="E1011" t="str">
            <v>und</v>
          </cell>
          <cell r="F1011">
            <v>24.73</v>
          </cell>
        </row>
        <row r="1012">
          <cell r="A1012" t="str">
            <v>4 S 06 230 01</v>
          </cell>
          <cell r="B1012" t="str">
            <v>Forn. e implantação de balizador de concreto</v>
          </cell>
          <cell r="E1012" t="str">
            <v>und</v>
          </cell>
          <cell r="F1012">
            <v>17.399999999999999</v>
          </cell>
        </row>
        <row r="1013">
          <cell r="A1013" t="str">
            <v>4 S 09 002 00</v>
          </cell>
          <cell r="B1013" t="str">
            <v>Transporte local c/ basc. 5 m3 rodov. pav.</v>
          </cell>
          <cell r="E1013" t="str">
            <v>tkm</v>
          </cell>
          <cell r="F1013">
            <v>0.43</v>
          </cell>
        </row>
        <row r="1014">
          <cell r="A1014" t="str">
            <v>4 S 09 002 41</v>
          </cell>
          <cell r="B1014" t="str">
            <v>Transporte local c/ carroceria 4t rodov. pav.</v>
          </cell>
          <cell r="E1014" t="str">
            <v>tkm</v>
          </cell>
          <cell r="F1014">
            <v>0.6</v>
          </cell>
        </row>
        <row r="1015">
          <cell r="A1015" t="str">
            <v>4 S 09 202 70</v>
          </cell>
          <cell r="B1015" t="str">
            <v>Transp. local de água c/ cam. tanque rodov. pav.</v>
          </cell>
          <cell r="E1015" t="str">
            <v>tkm</v>
          </cell>
          <cell r="F1015">
            <v>0.84</v>
          </cell>
        </row>
        <row r="1016">
          <cell r="B1016" t="str">
            <v>Restauração</v>
          </cell>
        </row>
        <row r="1017">
          <cell r="A1017" t="str">
            <v>5 S 01 000 00</v>
          </cell>
          <cell r="B1017" t="str">
            <v>Desm. dest. e limp. áreas c/ arv. diam. até 0,15m</v>
          </cell>
          <cell r="E1017" t="str">
            <v>m2</v>
          </cell>
          <cell r="F1017">
            <v>0.24</v>
          </cell>
        </row>
        <row r="1018">
          <cell r="A1018" t="str">
            <v>5 S 01 010 00</v>
          </cell>
          <cell r="B1018" t="str">
            <v>Destocamento de árvores c/ diâm. 0,15 a 030m</v>
          </cell>
          <cell r="E1018" t="str">
            <v>und</v>
          </cell>
          <cell r="F1018">
            <v>21.1</v>
          </cell>
        </row>
        <row r="1019">
          <cell r="A1019" t="str">
            <v>5 S 01 011 00</v>
          </cell>
          <cell r="B1019" t="str">
            <v>Destocamento de árvores c/ diâm. &gt; 0,30m</v>
          </cell>
          <cell r="E1019" t="str">
            <v>und</v>
          </cell>
          <cell r="F1019">
            <v>52.76</v>
          </cell>
        </row>
        <row r="1020">
          <cell r="A1020" t="str">
            <v>5 S 01 100 01</v>
          </cell>
          <cell r="B1020" t="str">
            <v>Esc. carga transp. mat 1a cat DMT 50m</v>
          </cell>
          <cell r="E1020" t="str">
            <v>m3</v>
          </cell>
          <cell r="F1020">
            <v>1.24</v>
          </cell>
        </row>
        <row r="1021">
          <cell r="A1021" t="str">
            <v>5 S 01 100 09</v>
          </cell>
          <cell r="B1021" t="str">
            <v>Esc. carga tr. mat 1a c. DMT 50 a 200m c/carreg</v>
          </cell>
          <cell r="E1021" t="str">
            <v>m3</v>
          </cell>
          <cell r="F1021">
            <v>4</v>
          </cell>
        </row>
        <row r="1022">
          <cell r="A1022" t="str">
            <v>5 S 01 100 10</v>
          </cell>
          <cell r="B1022" t="str">
            <v>Esc. carga tr. mat 1a c. DMT 200 a 400m c/carreg</v>
          </cell>
          <cell r="E1022" t="str">
            <v>m3</v>
          </cell>
          <cell r="F1022">
            <v>4.33</v>
          </cell>
        </row>
        <row r="1023">
          <cell r="A1023" t="str">
            <v>5 S 01 100 11</v>
          </cell>
          <cell r="B1023" t="str">
            <v>Esc. carga tr. mat 1a c. DMT 400 a 600m c/carreg</v>
          </cell>
          <cell r="E1023" t="str">
            <v>m3</v>
          </cell>
          <cell r="F1023">
            <v>4.59</v>
          </cell>
        </row>
        <row r="1024">
          <cell r="A1024" t="str">
            <v>5 S 01 100 12</v>
          </cell>
          <cell r="B1024" t="str">
            <v>Esc. carga tr. mat 1a c. DMT 600 a 800m c/carreg</v>
          </cell>
          <cell r="E1024" t="str">
            <v>m3</v>
          </cell>
          <cell r="F1024">
            <v>4.92</v>
          </cell>
        </row>
        <row r="1025">
          <cell r="A1025" t="str">
            <v>5 S 01 100 13</v>
          </cell>
          <cell r="B1025" t="str">
            <v>Esc. carga tr. mat 1a c. DMT 800 a 1000m c/carreg</v>
          </cell>
          <cell r="E1025" t="str">
            <v>m3</v>
          </cell>
          <cell r="F1025">
            <v>5.18</v>
          </cell>
        </row>
        <row r="1026">
          <cell r="A1026" t="str">
            <v>5 S 01 100 14</v>
          </cell>
          <cell r="B1026" t="str">
            <v>Esc. carga tr. mat 1a c. DMT 1000 a 1200m c/carreg</v>
          </cell>
          <cell r="E1026" t="str">
            <v>m3</v>
          </cell>
          <cell r="F1026">
            <v>5.49</v>
          </cell>
        </row>
        <row r="1027">
          <cell r="A1027" t="str">
            <v>5 S 01 100 15</v>
          </cell>
          <cell r="B1027" t="str">
            <v>Esc. carga tr. mat 1a c. DMT 1200 a 1400m c/carreg</v>
          </cell>
          <cell r="E1027" t="str">
            <v>m3</v>
          </cell>
          <cell r="F1027">
            <v>5.69</v>
          </cell>
        </row>
        <row r="1028">
          <cell r="A1028" t="str">
            <v>5 S 01 100 16</v>
          </cell>
          <cell r="B1028" t="str">
            <v>Esc. carga tr. mat 1a c. DMT 1400 a 1600m c/carreg</v>
          </cell>
          <cell r="E1028" t="str">
            <v>m3</v>
          </cell>
          <cell r="F1028">
            <v>5.84</v>
          </cell>
        </row>
        <row r="1029">
          <cell r="A1029" t="str">
            <v>5 S 01 100 17</v>
          </cell>
          <cell r="B1029" t="str">
            <v>Esc. carga tr. mat 1a c. DMT 1600 a 1800m c/carreg</v>
          </cell>
          <cell r="E1029" t="str">
            <v>m3</v>
          </cell>
          <cell r="F1029">
            <v>6.09</v>
          </cell>
        </row>
        <row r="1030">
          <cell r="A1030" t="str">
            <v>5 S 01 100 18</v>
          </cell>
          <cell r="B1030" t="str">
            <v>Esc. carga tr. mat 1a c. DMT 1800 a 2000m c/carreg</v>
          </cell>
          <cell r="E1030" t="str">
            <v>m3</v>
          </cell>
          <cell r="F1030">
            <v>6.33</v>
          </cell>
        </row>
        <row r="1031">
          <cell r="A1031" t="str">
            <v>5 S 01 100 19</v>
          </cell>
          <cell r="B1031" t="str">
            <v>Esc. carga tr. mat 1a c. DMT 2000 a 3000m c/carreg</v>
          </cell>
          <cell r="E1031" t="str">
            <v>m3</v>
          </cell>
          <cell r="F1031">
            <v>7.19</v>
          </cell>
        </row>
        <row r="1032">
          <cell r="A1032" t="str">
            <v>5 S 01 100 20</v>
          </cell>
          <cell r="B1032" t="str">
            <v>Esc. carga tr. mat 1a c. DMT 3000 a 5000m c/carreg</v>
          </cell>
          <cell r="E1032" t="str">
            <v>m3</v>
          </cell>
          <cell r="F1032">
            <v>9.48</v>
          </cell>
        </row>
        <row r="1033">
          <cell r="A1033" t="str">
            <v>5 S 01 100 22</v>
          </cell>
          <cell r="B1033" t="str">
            <v>Esc. carga transp. mat 1a cat DMT 50 a 200m c/e</v>
          </cell>
          <cell r="E1033" t="str">
            <v>m3</v>
          </cell>
          <cell r="F1033">
            <v>3.89</v>
          </cell>
        </row>
        <row r="1034">
          <cell r="A1034" t="str">
            <v>5 S 01 100 23</v>
          </cell>
          <cell r="B1034" t="str">
            <v>Esc. carga transp. mat 1a cat DMT 200 a 400m c/e</v>
          </cell>
          <cell r="E1034" t="str">
            <v>m3</v>
          </cell>
          <cell r="F1034">
            <v>4.28</v>
          </cell>
        </row>
        <row r="1035">
          <cell r="A1035" t="str">
            <v>5 S 01 100 24</v>
          </cell>
          <cell r="B1035" t="str">
            <v>Esc. carga transp. mat 1a cat DMT 400 a 600m c/e</v>
          </cell>
          <cell r="E1035" t="str">
            <v>m3</v>
          </cell>
          <cell r="F1035">
            <v>4.5199999999999996</v>
          </cell>
        </row>
        <row r="1036">
          <cell r="A1036" t="str">
            <v>5 S 01 100 25</v>
          </cell>
          <cell r="B1036" t="str">
            <v>Esc. carga transp. mat 1a cat DMT 600 a 800m c/e</v>
          </cell>
          <cell r="E1036" t="str">
            <v>m3</v>
          </cell>
          <cell r="F1036">
            <v>4.82</v>
          </cell>
        </row>
        <row r="1037">
          <cell r="A1037" t="str">
            <v>5 S 01 100 26</v>
          </cell>
          <cell r="B1037" t="str">
            <v>Esc. carga transp. mat 1a cat DMT 800 a 1000m c/e</v>
          </cell>
          <cell r="E1037" t="str">
            <v>m3</v>
          </cell>
          <cell r="F1037">
            <v>5.13</v>
          </cell>
        </row>
        <row r="1038">
          <cell r="A1038" t="str">
            <v>5 S 01 100 27</v>
          </cell>
          <cell r="B1038" t="str">
            <v>Esc. carga transp. mat 1a cat DMT 1000 a 1200m c/e</v>
          </cell>
          <cell r="E1038" t="str">
            <v>m3</v>
          </cell>
          <cell r="F1038">
            <v>5.39</v>
          </cell>
        </row>
        <row r="1039">
          <cell r="A1039" t="str">
            <v>5 S 01 100 28</v>
          </cell>
          <cell r="B1039" t="str">
            <v>Esc. carga transp. mat 1a cat DMT 1200 a 1400m c/e</v>
          </cell>
          <cell r="E1039" t="str">
            <v>m3</v>
          </cell>
          <cell r="F1039">
            <v>5.6</v>
          </cell>
        </row>
        <row r="1040">
          <cell r="A1040" t="str">
            <v>5 S 01 100 29</v>
          </cell>
          <cell r="B1040" t="str">
            <v>Esc. carga transp. mat 1a cat DMT 1400 a 1600m c/e</v>
          </cell>
          <cell r="E1040" t="str">
            <v>m3</v>
          </cell>
          <cell r="F1040">
            <v>5.87</v>
          </cell>
        </row>
        <row r="1041">
          <cell r="A1041" t="str">
            <v>5 S 01 100 30</v>
          </cell>
          <cell r="B1041" t="str">
            <v>Esc. carga transp .mat 1a cat DMT 1600 a 1800m c/e</v>
          </cell>
          <cell r="E1041" t="str">
            <v>m3</v>
          </cell>
          <cell r="F1041">
            <v>6.04</v>
          </cell>
        </row>
        <row r="1042">
          <cell r="A1042" t="str">
            <v>5 S 01 100 31</v>
          </cell>
          <cell r="B1042" t="str">
            <v>Esc. carga transp. mat 1a cat DMT 1800 a 2000m c/e</v>
          </cell>
          <cell r="E1042" t="str">
            <v>m3</v>
          </cell>
          <cell r="F1042">
            <v>6.25</v>
          </cell>
        </row>
        <row r="1043">
          <cell r="A1043" t="str">
            <v>5 S 01 100 32</v>
          </cell>
          <cell r="B1043" t="str">
            <v>Esc. carga transp. mat 1a cat DMT 2000 a 3000m c/e</v>
          </cell>
          <cell r="E1043" t="str">
            <v>m3</v>
          </cell>
          <cell r="F1043">
            <v>7.1</v>
          </cell>
        </row>
        <row r="1044">
          <cell r="A1044" t="str">
            <v>5 S 01 100 33</v>
          </cell>
          <cell r="B1044" t="str">
            <v>Esc. carga transp. mat 1a cat DMT 3000 a 5000m c/e</v>
          </cell>
          <cell r="E1044" t="str">
            <v>m3</v>
          </cell>
          <cell r="F1044">
            <v>9.44</v>
          </cell>
        </row>
        <row r="1045">
          <cell r="A1045" t="str">
            <v>5 S 01 101 01</v>
          </cell>
          <cell r="B1045" t="str">
            <v>Esc. carga transp. mat 2a cat DMT 50m</v>
          </cell>
          <cell r="E1045" t="str">
            <v>m3</v>
          </cell>
          <cell r="F1045">
            <v>2.16</v>
          </cell>
        </row>
        <row r="1046">
          <cell r="A1046" t="str">
            <v>5 S 01 101 09</v>
          </cell>
          <cell r="B1046" t="str">
            <v>Esc. carga tr. mat 2a c. DMT 50 a 200m c/carreg</v>
          </cell>
          <cell r="E1046" t="str">
            <v>m3</v>
          </cell>
          <cell r="F1046">
            <v>6.39</v>
          </cell>
        </row>
        <row r="1047">
          <cell r="A1047" t="str">
            <v>5 S 01 101 10</v>
          </cell>
          <cell r="B1047" t="str">
            <v>Esc. carga tr. mat 2a c. DMT 200 a 400m c/carreg</v>
          </cell>
          <cell r="E1047" t="str">
            <v>m3</v>
          </cell>
          <cell r="F1047">
            <v>6.89</v>
          </cell>
        </row>
        <row r="1048">
          <cell r="A1048" t="str">
            <v>5 S 01 101 11</v>
          </cell>
          <cell r="B1048" t="str">
            <v>Esc. carga tr. mat 2a c. DMT 400 a 600m c/carreg</v>
          </cell>
          <cell r="E1048" t="str">
            <v>m3</v>
          </cell>
          <cell r="F1048">
            <v>7.17</v>
          </cell>
        </row>
        <row r="1049">
          <cell r="A1049" t="str">
            <v>5 S 01 101 12</v>
          </cell>
          <cell r="B1049" t="str">
            <v>Esc. carga tr. mat 2a c. DMT 600 a 800m c/carreg</v>
          </cell>
          <cell r="E1049" t="str">
            <v>m3</v>
          </cell>
          <cell r="F1049">
            <v>7.62</v>
          </cell>
        </row>
        <row r="1050">
          <cell r="A1050" t="str">
            <v>5 S 01 101 13</v>
          </cell>
          <cell r="B1050" t="str">
            <v>Esc. carga tr. mat 2a c. DMT 800 a 1000m c/carreg</v>
          </cell>
          <cell r="E1050" t="str">
            <v>m3</v>
          </cell>
          <cell r="F1050">
            <v>7.93</v>
          </cell>
        </row>
        <row r="1051">
          <cell r="A1051" t="str">
            <v>5 S 01 101 14</v>
          </cell>
          <cell r="B1051" t="str">
            <v>Esc. carga tr. mat 2a c. DMT 1000 a 1200m c/carreg</v>
          </cell>
          <cell r="E1051" t="str">
            <v>m3</v>
          </cell>
          <cell r="F1051">
            <v>8.1300000000000008</v>
          </cell>
        </row>
        <row r="1052">
          <cell r="A1052" t="str">
            <v>5 S 01 101 15</v>
          </cell>
          <cell r="B1052" t="str">
            <v>Esc. carga tr. mat 2a c. DMT 1200 a 1400m c/carreg</v>
          </cell>
          <cell r="E1052" t="str">
            <v>m3</v>
          </cell>
          <cell r="F1052">
            <v>8.4499999999999993</v>
          </cell>
        </row>
        <row r="1053">
          <cell r="A1053" t="str">
            <v>5 S 01 101 16</v>
          </cell>
          <cell r="B1053" t="str">
            <v>Esc. carga tr. mat 2a c. DMT 1400 a 1600m c/carreg</v>
          </cell>
          <cell r="E1053" t="str">
            <v>m3</v>
          </cell>
          <cell r="F1053">
            <v>8.7100000000000009</v>
          </cell>
        </row>
        <row r="1054">
          <cell r="A1054" t="str">
            <v>5 S 01 101 17</v>
          </cell>
          <cell r="B1054" t="str">
            <v>Esc. carga tr. mat 2a c. DMT 1600 a 1800m c/carreg</v>
          </cell>
          <cell r="E1054" t="str">
            <v>m3</v>
          </cell>
          <cell r="F1054">
            <v>8.86</v>
          </cell>
        </row>
        <row r="1055">
          <cell r="A1055" t="str">
            <v>5 S 01 101 18</v>
          </cell>
          <cell r="B1055" t="str">
            <v>Esc. carga tr. mat 2a c. DMT 1800 a 2000m c/carreg</v>
          </cell>
          <cell r="E1055" t="str">
            <v>m3</v>
          </cell>
          <cell r="F1055">
            <v>9.25</v>
          </cell>
        </row>
        <row r="1056">
          <cell r="A1056" t="str">
            <v>5 S 01 101 19</v>
          </cell>
          <cell r="B1056" t="str">
            <v>Esc. carga tr. mat 2a c. DMT 2000 a 3000m c/carreg</v>
          </cell>
          <cell r="E1056" t="str">
            <v>m3</v>
          </cell>
          <cell r="F1056">
            <v>10.220000000000001</v>
          </cell>
        </row>
        <row r="1057">
          <cell r="A1057" t="str">
            <v>5 S 01 101 20</v>
          </cell>
          <cell r="B1057" t="str">
            <v>Esc. carga tr. mat 2a c. DMT 3000 a 5000m c/carreg</v>
          </cell>
          <cell r="E1057" t="str">
            <v>m3</v>
          </cell>
          <cell r="F1057">
            <v>12.81</v>
          </cell>
        </row>
        <row r="1058">
          <cell r="A1058" t="str">
            <v>5 S 01 101 22</v>
          </cell>
          <cell r="B1058" t="str">
            <v>Esc. carga transp. mat 2a cat DMT 50 a 200m c/e</v>
          </cell>
          <cell r="E1058" t="str">
            <v>m3</v>
          </cell>
          <cell r="F1058">
            <v>5.46</v>
          </cell>
        </row>
        <row r="1059">
          <cell r="A1059" t="str">
            <v>5 S 01 101 23</v>
          </cell>
          <cell r="B1059" t="str">
            <v>Esc. carga transp. mat 2a cat DMT 200 a 400m c/e</v>
          </cell>
          <cell r="E1059" t="str">
            <v>m3</v>
          </cell>
          <cell r="F1059">
            <v>5.83</v>
          </cell>
        </row>
        <row r="1060">
          <cell r="A1060" t="str">
            <v>5 S 01 101 24</v>
          </cell>
          <cell r="B1060" t="str">
            <v>Esc. carga transp. mat 2a cat DMT 400 a 600m c/e</v>
          </cell>
          <cell r="E1060" t="str">
            <v>m3</v>
          </cell>
          <cell r="F1060">
            <v>6.26</v>
          </cell>
        </row>
        <row r="1061">
          <cell r="A1061" t="str">
            <v>5 S 01 101 25</v>
          </cell>
          <cell r="B1061" t="str">
            <v>Esc. carga transp. mat 2a cat DMT 600 a 800m c/e</v>
          </cell>
          <cell r="E1061" t="str">
            <v>m3</v>
          </cell>
          <cell r="F1061">
            <v>6.63</v>
          </cell>
        </row>
        <row r="1062">
          <cell r="A1062" t="str">
            <v>5 S 01 101 26</v>
          </cell>
          <cell r="B1062" t="str">
            <v>Esc. carga transp. mat 2a cat DMT 800 a 1000m c/e</v>
          </cell>
          <cell r="E1062" t="str">
            <v>m3</v>
          </cell>
          <cell r="F1062">
            <v>6.91</v>
          </cell>
        </row>
        <row r="1063">
          <cell r="A1063" t="str">
            <v>5 S 01 101 27</v>
          </cell>
          <cell r="B1063" t="str">
            <v>Esc. carga transp. mat 2a cat DMT 1000 a 1200m c/e</v>
          </cell>
          <cell r="E1063" t="str">
            <v>m3</v>
          </cell>
          <cell r="F1063">
            <v>7.24</v>
          </cell>
        </row>
        <row r="1064">
          <cell r="A1064" t="str">
            <v>5 S 01 101 28</v>
          </cell>
          <cell r="B1064" t="str">
            <v>Esc. carga transp. mat 2a cat DMT 1200 a 1400m c/e</v>
          </cell>
          <cell r="E1064" t="str">
            <v>m3</v>
          </cell>
          <cell r="F1064">
            <v>7.64</v>
          </cell>
        </row>
        <row r="1065">
          <cell r="A1065" t="str">
            <v>5 S 01 101 29</v>
          </cell>
          <cell r="B1065" t="str">
            <v>Esc. carga transp. mat 2a cat DMT 1400 a 1600m c/e</v>
          </cell>
          <cell r="E1065" t="str">
            <v>m3</v>
          </cell>
          <cell r="F1065">
            <v>7.85</v>
          </cell>
        </row>
        <row r="1066">
          <cell r="A1066" t="str">
            <v>5 S 01 101 30</v>
          </cell>
          <cell r="B1066" t="str">
            <v>Esc. carga transp. mat 2a cat DMT 1600 a 1800m c/e</v>
          </cell>
          <cell r="E1066" t="str">
            <v>m3</v>
          </cell>
          <cell r="F1066">
            <v>8.01</v>
          </cell>
        </row>
        <row r="1067">
          <cell r="A1067" t="str">
            <v>5 S 01 101 31</v>
          </cell>
          <cell r="B1067" t="str">
            <v>Esc. carga transp. mat 2a cat DMT 1800 a 2000m c/e</v>
          </cell>
          <cell r="E1067" t="str">
            <v>m3</v>
          </cell>
          <cell r="F1067">
            <v>8.36</v>
          </cell>
        </row>
        <row r="1068">
          <cell r="A1068" t="str">
            <v>5 S 01 101 32</v>
          </cell>
          <cell r="B1068" t="str">
            <v>Esc. carga transp. mat 2a cat DMT 2000 a 3000m c/e</v>
          </cell>
          <cell r="E1068" t="str">
            <v>m3</v>
          </cell>
          <cell r="F1068">
            <v>9.41</v>
          </cell>
        </row>
        <row r="1069">
          <cell r="A1069" t="str">
            <v>5 S 01 101 33</v>
          </cell>
          <cell r="B1069" t="str">
            <v>Esc. carga transp. mat 2a cat DMT 3000 a 5000m c/e</v>
          </cell>
          <cell r="E1069" t="str">
            <v>m3</v>
          </cell>
          <cell r="F1069">
            <v>12</v>
          </cell>
        </row>
        <row r="1070">
          <cell r="A1070" t="str">
            <v>5 S 01 102 01</v>
          </cell>
          <cell r="B1070" t="str">
            <v>Esc. carga transp. mat 3a cat DMT até 50m</v>
          </cell>
          <cell r="E1070" t="str">
            <v>m3</v>
          </cell>
          <cell r="F1070">
            <v>19.3</v>
          </cell>
        </row>
        <row r="1071">
          <cell r="A1071" t="str">
            <v>5 S 01 102 02</v>
          </cell>
          <cell r="B1071" t="str">
            <v>Esc. carga transp. mat 3a cat DMT 50 a 200m</v>
          </cell>
          <cell r="E1071" t="str">
            <v>m3</v>
          </cell>
          <cell r="F1071">
            <v>21.71</v>
          </cell>
        </row>
        <row r="1072">
          <cell r="A1072" t="str">
            <v>5 S 01 102 03</v>
          </cell>
          <cell r="B1072" t="str">
            <v>Esc. carga transp. mat 3a cat DMT 200 a 400m</v>
          </cell>
          <cell r="E1072" t="str">
            <v>m3</v>
          </cell>
          <cell r="F1072">
            <v>22.35</v>
          </cell>
        </row>
        <row r="1073">
          <cell r="A1073" t="str">
            <v>5 S 01 102 04</v>
          </cell>
          <cell r="B1073" t="str">
            <v>Esc. carga transp. mat 3a cat DMT 400 a 600m</v>
          </cell>
          <cell r="E1073" t="str">
            <v>m3</v>
          </cell>
          <cell r="F1073">
            <v>23.12</v>
          </cell>
        </row>
        <row r="1074">
          <cell r="A1074" t="str">
            <v>5 S 01 102 05</v>
          </cell>
          <cell r="B1074" t="str">
            <v>Esc. carga transp. mat 3a cat DMT 600 a 800m</v>
          </cell>
          <cell r="E1074" t="str">
            <v>m3</v>
          </cell>
          <cell r="F1074">
            <v>23.81</v>
          </cell>
        </row>
        <row r="1075">
          <cell r="A1075" t="str">
            <v>5 S 01 102 06</v>
          </cell>
          <cell r="B1075" t="str">
            <v>Esc. carga transp. mat 3a cat DMT 800 a 1000m</v>
          </cell>
          <cell r="E1075" t="str">
            <v>m3</v>
          </cell>
          <cell r="F1075">
            <v>24.25</v>
          </cell>
        </row>
        <row r="1076">
          <cell r="A1076" t="str">
            <v>5 S 01 102 07</v>
          </cell>
          <cell r="B1076" t="str">
            <v>Esc. carga transp. mat 3a cat DMT 1000 a 1200m</v>
          </cell>
          <cell r="E1076" t="str">
            <v>m3</v>
          </cell>
          <cell r="F1076">
            <v>24.68</v>
          </cell>
        </row>
        <row r="1077">
          <cell r="A1077" t="str">
            <v>5 S 01 510 00</v>
          </cell>
          <cell r="B1077" t="str">
            <v>Compactação de aterros a 95% proctor normal</v>
          </cell>
          <cell r="E1077" t="str">
            <v>m3</v>
          </cell>
          <cell r="F1077">
            <v>1.7</v>
          </cell>
        </row>
        <row r="1078">
          <cell r="A1078" t="str">
            <v>5 S 01 511 00</v>
          </cell>
          <cell r="B1078" t="str">
            <v>Compactação de aterros a 100% proctor normal</v>
          </cell>
          <cell r="E1078" t="str">
            <v>m3</v>
          </cell>
          <cell r="F1078">
            <v>2.02</v>
          </cell>
        </row>
        <row r="1079">
          <cell r="A1079" t="str">
            <v>5 S 01 513 01</v>
          </cell>
          <cell r="B1079" t="str">
            <v>Compactação de material de "bota-fora"</v>
          </cell>
          <cell r="E1079" t="str">
            <v>m3</v>
          </cell>
          <cell r="F1079">
            <v>1.3</v>
          </cell>
        </row>
        <row r="1080">
          <cell r="A1080" t="str">
            <v>5 S 02 100 00</v>
          </cell>
          <cell r="B1080" t="str">
            <v>Reforço do subleito</v>
          </cell>
          <cell r="E1080" t="str">
            <v>m3</v>
          </cell>
          <cell r="F1080">
            <v>8.57</v>
          </cell>
        </row>
        <row r="1081">
          <cell r="A1081" t="str">
            <v>5 S 02 110 00</v>
          </cell>
          <cell r="B1081" t="str">
            <v>Regularização do subleito</v>
          </cell>
          <cell r="E1081" t="str">
            <v>m2</v>
          </cell>
          <cell r="F1081">
            <v>0.53</v>
          </cell>
        </row>
        <row r="1082">
          <cell r="A1082" t="str">
            <v>5 S 02 110 01</v>
          </cell>
          <cell r="B1082" t="str">
            <v>Regul. subleito c/ fresa. corte contr. aut. greide</v>
          </cell>
          <cell r="E1082" t="str">
            <v>m2</v>
          </cell>
          <cell r="F1082">
            <v>0.83</v>
          </cell>
        </row>
        <row r="1083">
          <cell r="A1083" t="str">
            <v>5 S 02 200 00</v>
          </cell>
          <cell r="B1083" t="str">
            <v>Sub-base solo estabilizado granul. s/ mistura</v>
          </cell>
          <cell r="E1083" t="str">
            <v>m3</v>
          </cell>
          <cell r="F1083">
            <v>8.57</v>
          </cell>
        </row>
        <row r="1084">
          <cell r="A1084" t="str">
            <v>5 S 02 200 01</v>
          </cell>
          <cell r="B1084" t="str">
            <v>Base solo estabilizado granul. s/ mistura</v>
          </cell>
          <cell r="E1084" t="str">
            <v>m3</v>
          </cell>
          <cell r="F1084">
            <v>8.57</v>
          </cell>
        </row>
        <row r="1085">
          <cell r="A1085" t="str">
            <v>5 S 02 201 00</v>
          </cell>
          <cell r="B1085" t="str">
            <v>Recomposição camada de base s/ adição de material</v>
          </cell>
          <cell r="E1085" t="str">
            <v>m2</v>
          </cell>
          <cell r="F1085">
            <v>0.53</v>
          </cell>
        </row>
        <row r="1086">
          <cell r="A1086" t="str">
            <v>5 S 02 210 00</v>
          </cell>
          <cell r="B1086" t="str">
            <v>Sub-base estabiliz. granul. c/ mist. solo na pista</v>
          </cell>
          <cell r="E1086" t="str">
            <v>m3</v>
          </cell>
          <cell r="F1086">
            <v>9.07</v>
          </cell>
        </row>
        <row r="1087">
          <cell r="A1087" t="str">
            <v>5 S 02 210 01</v>
          </cell>
          <cell r="B1087" t="str">
            <v>Sub-base estab. granul.c/mist. solo-areia na pista</v>
          </cell>
          <cell r="E1087" t="str">
            <v>m3</v>
          </cell>
          <cell r="F1087">
            <v>10.43</v>
          </cell>
        </row>
        <row r="1088">
          <cell r="A1088" t="str">
            <v>5 S 02 210 02</v>
          </cell>
          <cell r="B1088" t="str">
            <v>Base estabiliz.granul.c/ mist. solo areia na pista</v>
          </cell>
          <cell r="E1088" t="str">
            <v>m3</v>
          </cell>
          <cell r="F1088">
            <v>10.43</v>
          </cell>
        </row>
        <row r="1089">
          <cell r="A1089" t="str">
            <v>5 S 02 220 00</v>
          </cell>
          <cell r="B1089" t="str">
            <v>Base estabilizada granul. c/ mistura solo-brita</v>
          </cell>
          <cell r="E1089" t="str">
            <v>m3</v>
          </cell>
          <cell r="F1089">
            <v>27.52</v>
          </cell>
        </row>
        <row r="1090">
          <cell r="A1090" t="str">
            <v>5 S 02 230 00</v>
          </cell>
          <cell r="B1090" t="str">
            <v>Base de brita graduada</v>
          </cell>
          <cell r="E1090" t="str">
            <v>m3</v>
          </cell>
          <cell r="F1090">
            <v>43.43</v>
          </cell>
        </row>
        <row r="1091">
          <cell r="A1091" t="str">
            <v>5 S 02 230 01</v>
          </cell>
          <cell r="B1091" t="str">
            <v>Base brita grad.c/distr.agreg. contr. autom.greide</v>
          </cell>
          <cell r="E1091" t="str">
            <v>m3</v>
          </cell>
          <cell r="F1091">
            <v>44.54</v>
          </cell>
        </row>
        <row r="1092">
          <cell r="A1092" t="str">
            <v>5 S 02 231 00</v>
          </cell>
          <cell r="B1092" t="str">
            <v>Base de macadame hidraúlico</v>
          </cell>
          <cell r="E1092" t="str">
            <v>m3</v>
          </cell>
          <cell r="F1092">
            <v>38.22</v>
          </cell>
        </row>
        <row r="1093">
          <cell r="A1093" t="str">
            <v>5 S 02 240 11</v>
          </cell>
          <cell r="B1093" t="str">
            <v>Recomposição camada de base c/ adição de cimento</v>
          </cell>
          <cell r="E1093" t="str">
            <v>m3</v>
          </cell>
          <cell r="F1093">
            <v>52.12</v>
          </cell>
        </row>
        <row r="1094">
          <cell r="A1094" t="str">
            <v>5 S 02 241 01</v>
          </cell>
          <cell r="B1094" t="str">
            <v>Base de solo cimento com mistura em usina</v>
          </cell>
          <cell r="E1094" t="str">
            <v>m3</v>
          </cell>
          <cell r="F1094">
            <v>109.61</v>
          </cell>
        </row>
        <row r="1095">
          <cell r="A1095" t="str">
            <v>5 S 02 243 01</v>
          </cell>
          <cell r="B1095" t="str">
            <v>Sub-base solo melhorado c/cimento c/mist. em usina</v>
          </cell>
          <cell r="E1095" t="str">
            <v>m3</v>
          </cell>
          <cell r="F1095">
            <v>64.09</v>
          </cell>
        </row>
        <row r="1096">
          <cell r="A1096" t="str">
            <v>5 S 02 249 11</v>
          </cell>
          <cell r="B1096" t="str">
            <v>Recomp. base c/ demol. do rev. e incorp. à base</v>
          </cell>
          <cell r="E1096" t="str">
            <v>m3</v>
          </cell>
          <cell r="F1096">
            <v>12.8</v>
          </cell>
        </row>
        <row r="1097">
          <cell r="A1097" t="str">
            <v>5 S 02 300 00</v>
          </cell>
          <cell r="B1097" t="str">
            <v>Imprimação</v>
          </cell>
          <cell r="E1097" t="str">
            <v>m2</v>
          </cell>
          <cell r="F1097">
            <v>0.17</v>
          </cell>
        </row>
        <row r="1098">
          <cell r="A1098" t="str">
            <v>5 S 02 400 00</v>
          </cell>
          <cell r="B1098" t="str">
            <v>Pintura de ligação</v>
          </cell>
          <cell r="E1098" t="str">
            <v>m2</v>
          </cell>
          <cell r="F1098">
            <v>0.1</v>
          </cell>
        </row>
        <row r="1099">
          <cell r="A1099" t="str">
            <v>5 S 02 500 00</v>
          </cell>
          <cell r="B1099" t="str">
            <v>Tratamento superficial simples c/ CAP</v>
          </cell>
          <cell r="E1099" t="str">
            <v>m2</v>
          </cell>
          <cell r="F1099">
            <v>0.5</v>
          </cell>
        </row>
        <row r="1100">
          <cell r="A1100" t="str">
            <v>5 S 02 500 01</v>
          </cell>
          <cell r="B1100" t="str">
            <v>Tratamento superficial simples c/ emulsão</v>
          </cell>
          <cell r="E1100" t="str">
            <v>m2</v>
          </cell>
          <cell r="F1100">
            <v>0.47</v>
          </cell>
        </row>
        <row r="1101">
          <cell r="A1101" t="str">
            <v>5 S 02 500 02</v>
          </cell>
          <cell r="B1101" t="str">
            <v>Tratamento superficial simples c/ banho diluído</v>
          </cell>
          <cell r="E1101" t="str">
            <v>m2</v>
          </cell>
          <cell r="F1101">
            <v>0.54</v>
          </cell>
        </row>
        <row r="1102">
          <cell r="A1102" t="str">
            <v>5 S 02 501 00</v>
          </cell>
          <cell r="B1102" t="str">
            <v>Tratamento superficial duplo c/ CAP</v>
          </cell>
          <cell r="E1102" t="str">
            <v>m2</v>
          </cell>
          <cell r="F1102">
            <v>1.49</v>
          </cell>
        </row>
        <row r="1103">
          <cell r="A1103" t="str">
            <v>5 S 02 501 01</v>
          </cell>
          <cell r="B1103" t="str">
            <v>Tratamento superficial duplo c/ emulsão</v>
          </cell>
          <cell r="E1103" t="str">
            <v>m2</v>
          </cell>
          <cell r="F1103">
            <v>1.49</v>
          </cell>
        </row>
        <row r="1104">
          <cell r="A1104" t="str">
            <v>5 S 02 501 02</v>
          </cell>
          <cell r="B1104" t="str">
            <v>Tratamento superficial duplo c/ banho diluído</v>
          </cell>
          <cell r="E1104" t="str">
            <v>m2</v>
          </cell>
          <cell r="F1104">
            <v>1.63</v>
          </cell>
        </row>
        <row r="1105">
          <cell r="A1105" t="str">
            <v>5 S 02 502 00</v>
          </cell>
          <cell r="B1105" t="str">
            <v>Tratamento superficial triplo c/ CAP</v>
          </cell>
          <cell r="E1105" t="str">
            <v>m2</v>
          </cell>
          <cell r="F1105">
            <v>2.14</v>
          </cell>
        </row>
        <row r="1106">
          <cell r="A1106" t="str">
            <v>5 S 02 502 01</v>
          </cell>
          <cell r="B1106" t="str">
            <v>Tratamento superficial triplo c/ emulsão</v>
          </cell>
          <cell r="E1106" t="str">
            <v>m2</v>
          </cell>
          <cell r="F1106">
            <v>2.16</v>
          </cell>
        </row>
        <row r="1107">
          <cell r="A1107" t="str">
            <v>5 S 02 502 02</v>
          </cell>
          <cell r="B1107" t="str">
            <v>Tratamento superficial triplo c/ banho diluído</v>
          </cell>
          <cell r="E1107" t="str">
            <v>m2</v>
          </cell>
          <cell r="F1107">
            <v>2.34</v>
          </cell>
        </row>
        <row r="1108">
          <cell r="A1108" t="str">
            <v>5 S 02 511 01</v>
          </cell>
          <cell r="B1108" t="str">
            <v>Micro-revestimento a frio - Microflex 0,8cm</v>
          </cell>
          <cell r="E1108" t="str">
            <v>m2</v>
          </cell>
          <cell r="F1108">
            <v>1.22</v>
          </cell>
        </row>
        <row r="1109">
          <cell r="A1109" t="str">
            <v>5 S 02 511 02</v>
          </cell>
          <cell r="B1109" t="str">
            <v>Micro-revestimento a frio - Microflex 1,5 cm</v>
          </cell>
          <cell r="E1109" t="str">
            <v>m2</v>
          </cell>
          <cell r="F1109">
            <v>2.39</v>
          </cell>
        </row>
        <row r="1110">
          <cell r="A1110" t="str">
            <v>5 S 02 511 03</v>
          </cell>
          <cell r="B1110" t="str">
            <v>Micro-revestimento a frio - Microflex 2,0 cm</v>
          </cell>
          <cell r="E1110" t="str">
            <v>m2</v>
          </cell>
          <cell r="F1110">
            <v>3.17</v>
          </cell>
        </row>
        <row r="1111">
          <cell r="A1111" t="str">
            <v>5 S 02 511 04</v>
          </cell>
          <cell r="B1111" t="str">
            <v>Micro-revestimento a frio - Microflex - 2,5 cm</v>
          </cell>
          <cell r="E1111" t="str">
            <v>m2</v>
          </cell>
          <cell r="F1111">
            <v>3.73</v>
          </cell>
        </row>
        <row r="1112">
          <cell r="A1112" t="str">
            <v>5 S 02 512 01</v>
          </cell>
          <cell r="B1112" t="str">
            <v>Lama asfáltica fina (granulometrias I e II)</v>
          </cell>
          <cell r="E1112" t="str">
            <v>m2</v>
          </cell>
          <cell r="F1112">
            <v>0.52</v>
          </cell>
        </row>
        <row r="1113">
          <cell r="A1113" t="str">
            <v>5 S 02 512 02</v>
          </cell>
          <cell r="B1113" t="str">
            <v>Lama asfáltica grossa (granulometrias III e IV)</v>
          </cell>
          <cell r="E1113" t="str">
            <v>m2</v>
          </cell>
          <cell r="F1113">
            <v>0.93</v>
          </cell>
        </row>
        <row r="1114">
          <cell r="A1114" t="str">
            <v>5 S 02 530 00</v>
          </cell>
          <cell r="B1114" t="str">
            <v>Pré-misturado a frio</v>
          </cell>
          <cell r="E1114" t="str">
            <v>m3</v>
          </cell>
          <cell r="F1114">
            <v>61.21</v>
          </cell>
        </row>
        <row r="1115">
          <cell r="A1115" t="str">
            <v>5 S 02 531 00</v>
          </cell>
          <cell r="B1115" t="str">
            <v>Macadame betuminoso por penetração</v>
          </cell>
          <cell r="E1115" t="str">
            <v>m3</v>
          </cell>
          <cell r="F1115">
            <v>51.61</v>
          </cell>
        </row>
        <row r="1116">
          <cell r="A1116" t="str">
            <v>5 S 02 532 00</v>
          </cell>
          <cell r="B1116" t="str">
            <v>Areia-asfalto a quente</v>
          </cell>
          <cell r="E1116" t="str">
            <v>t</v>
          </cell>
          <cell r="F1116">
            <v>39.270000000000003</v>
          </cell>
        </row>
        <row r="1117">
          <cell r="A1117" t="str">
            <v>5 S 02 540 01</v>
          </cell>
          <cell r="B1117" t="str">
            <v>Conc. betumin.usinado a quente - capa de rolamento</v>
          </cell>
          <cell r="E1117" t="str">
            <v>t</v>
          </cell>
          <cell r="F1117">
            <v>34.75</v>
          </cell>
        </row>
        <row r="1118">
          <cell r="A1118" t="str">
            <v>5 S 02 540 02</v>
          </cell>
          <cell r="B1118" t="str">
            <v>Concreto betuminoso usinado a quente - binder</v>
          </cell>
          <cell r="E1118" t="str">
            <v>t</v>
          </cell>
          <cell r="F1118">
            <v>34.22</v>
          </cell>
        </row>
        <row r="1119">
          <cell r="A1119" t="str">
            <v>5 S 02 540 11</v>
          </cell>
          <cell r="B1119" t="str">
            <v>CBUQ reciclado a quente no local</v>
          </cell>
          <cell r="E1119" t="str">
            <v>t</v>
          </cell>
          <cell r="F1119" t="str">
            <v>excluído</v>
          </cell>
        </row>
        <row r="1120">
          <cell r="A1120" t="str">
            <v>5 S 02 540 12</v>
          </cell>
          <cell r="B1120" t="str">
            <v>CBUQ reciclado em usina fixa</v>
          </cell>
          <cell r="E1120" t="str">
            <v>t</v>
          </cell>
          <cell r="F1120">
            <v>29.87</v>
          </cell>
        </row>
        <row r="1121">
          <cell r="A1121" t="str">
            <v>5 S 02 600 00</v>
          </cell>
          <cell r="B1121" t="str">
            <v>Manta sintét. p/ recap.asfál.- fornec. e aplicação</v>
          </cell>
          <cell r="E1121" t="str">
            <v>m2</v>
          </cell>
          <cell r="F1121">
            <v>4.68</v>
          </cell>
        </row>
        <row r="1122">
          <cell r="A1122" t="str">
            <v>5 S 02 607 00</v>
          </cell>
          <cell r="B1122" t="str">
            <v>Concreto cimento portland c/ equip. pequeno porte</v>
          </cell>
          <cell r="E1122" t="str">
            <v>m3</v>
          </cell>
          <cell r="F1122">
            <v>312.11</v>
          </cell>
        </row>
        <row r="1123">
          <cell r="A1123" t="str">
            <v>5 S 02 702 00</v>
          </cell>
          <cell r="B1123" t="str">
            <v>Limpeza e enchimento de junta de pavimento de conc</v>
          </cell>
          <cell r="E1123" t="str">
            <v>m</v>
          </cell>
          <cell r="F1123">
            <v>2.64</v>
          </cell>
        </row>
        <row r="1124">
          <cell r="A1124" t="str">
            <v>5 S 02 905 00</v>
          </cell>
          <cell r="B1124" t="str">
            <v>Remoção mecanizada de revestimento betuminoso</v>
          </cell>
          <cell r="E1124" t="str">
            <v>m3</v>
          </cell>
          <cell r="F1124">
            <v>6.16</v>
          </cell>
        </row>
        <row r="1125">
          <cell r="A1125" t="str">
            <v>5 S 02 905 01</v>
          </cell>
          <cell r="B1125" t="str">
            <v>Remoção manual de revestimento betuminoso</v>
          </cell>
          <cell r="E1125" t="str">
            <v>m3</v>
          </cell>
          <cell r="F1125">
            <v>104.36</v>
          </cell>
        </row>
        <row r="1126">
          <cell r="A1126" t="str">
            <v>5 S 02 906 00</v>
          </cell>
          <cell r="B1126" t="str">
            <v>Remoção mecanizada da camada granular pavimento</v>
          </cell>
          <cell r="E1126" t="str">
            <v>m3</v>
          </cell>
          <cell r="F1126">
            <v>3.95</v>
          </cell>
        </row>
        <row r="1127">
          <cell r="A1127" t="str">
            <v>5 S 02 906 01</v>
          </cell>
          <cell r="B1127" t="str">
            <v>Remoção manual da camada granular do pavimento</v>
          </cell>
          <cell r="E1127" t="str">
            <v>m3</v>
          </cell>
          <cell r="F1127">
            <v>56.65</v>
          </cell>
        </row>
        <row r="1128">
          <cell r="A1128" t="str">
            <v>5 S 02 907 00</v>
          </cell>
          <cell r="B1128" t="str">
            <v>Remoção mecanizada material de baixa capac.suporte</v>
          </cell>
          <cell r="E1128" t="str">
            <v>m3</v>
          </cell>
          <cell r="F1128">
            <v>3.89</v>
          </cell>
        </row>
        <row r="1129">
          <cell r="A1129" t="str">
            <v>5 S 02 907 01</v>
          </cell>
          <cell r="B1129" t="str">
            <v>Remoção manual de material de baixa capac.suporte</v>
          </cell>
          <cell r="E1129" t="str">
            <v>m3</v>
          </cell>
          <cell r="F1129">
            <v>48</v>
          </cell>
        </row>
        <row r="1130">
          <cell r="A1130" t="str">
            <v>5 S 02 908 00</v>
          </cell>
          <cell r="B1130" t="str">
            <v>Arrancamento e remoção de paralelepípedos</v>
          </cell>
          <cell r="E1130" t="str">
            <v>m2</v>
          </cell>
          <cell r="F1130">
            <v>13.14</v>
          </cell>
        </row>
        <row r="1131">
          <cell r="A1131" t="str">
            <v>5 S 02 909 00</v>
          </cell>
          <cell r="B1131" t="str">
            <v>Arrancamento e remoção de meios-fios</v>
          </cell>
          <cell r="E1131" t="str">
            <v>m3</v>
          </cell>
          <cell r="F1131">
            <v>71.58</v>
          </cell>
        </row>
        <row r="1132">
          <cell r="A1132" t="str">
            <v>5 S 02 990 11</v>
          </cell>
          <cell r="B1132" t="str">
            <v>Fresagem contínua do revest. betuminoso</v>
          </cell>
          <cell r="E1132" t="str">
            <v>m3</v>
          </cell>
          <cell r="F1132">
            <v>93.45</v>
          </cell>
        </row>
        <row r="1133">
          <cell r="A1133" t="str">
            <v>5 S 02 990 12</v>
          </cell>
          <cell r="B1133" t="str">
            <v>Fresagem descontínua revest. betuminoso</v>
          </cell>
          <cell r="E1133" t="str">
            <v>m3</v>
          </cell>
          <cell r="F1133">
            <v>129.79</v>
          </cell>
        </row>
        <row r="1134">
          <cell r="A1134" t="str">
            <v>5 S 04 300 16</v>
          </cell>
          <cell r="B1134" t="str">
            <v>Bueiro met. chapas múltiplas D=1,60m galv.</v>
          </cell>
          <cell r="E1134" t="str">
            <v>m</v>
          </cell>
          <cell r="F1134">
            <v>1028.1099999999999</v>
          </cell>
        </row>
        <row r="1135">
          <cell r="A1135" t="str">
            <v>5 S 04 300 20</v>
          </cell>
          <cell r="B1135" t="str">
            <v>Bueiro met. chapas múltiplas D=2,00m galv.</v>
          </cell>
          <cell r="E1135" t="str">
            <v>m</v>
          </cell>
          <cell r="F1135">
            <v>1279.3399999999999</v>
          </cell>
        </row>
        <row r="1136">
          <cell r="A1136" t="str">
            <v>5 S 04 301 16</v>
          </cell>
          <cell r="B1136" t="str">
            <v>Bueiro met. chapas múltiplas D=1,60m rev. epoxy</v>
          </cell>
          <cell r="E1136" t="str">
            <v>m</v>
          </cell>
          <cell r="F1136">
            <v>1076.94</v>
          </cell>
        </row>
        <row r="1137">
          <cell r="A1137" t="str">
            <v>5 S 04 301 20</v>
          </cell>
          <cell r="B1137" t="str">
            <v>Bueiro met. chapas múltiplas D=2,00m rev. epoxy</v>
          </cell>
          <cell r="E1137" t="str">
            <v>m</v>
          </cell>
          <cell r="F1137">
            <v>1339.98</v>
          </cell>
        </row>
        <row r="1138">
          <cell r="A1138" t="str">
            <v>5 S 04 310 16</v>
          </cell>
          <cell r="B1138" t="str">
            <v>Bueiro met. s/ interrup. de tráf. D=1,60m galv.</v>
          </cell>
          <cell r="E1138" t="str">
            <v>m</v>
          </cell>
          <cell r="F1138">
            <v>1958.05</v>
          </cell>
        </row>
        <row r="1139">
          <cell r="A1139" t="str">
            <v>5 S 04 310 20</v>
          </cell>
          <cell r="B1139" t="str">
            <v>Bueiro met. s/ interrup. de tráf. D=2,00m galv.</v>
          </cell>
          <cell r="E1139" t="str">
            <v>m</v>
          </cell>
          <cell r="F1139">
            <v>2435.4499999999998</v>
          </cell>
        </row>
        <row r="1140">
          <cell r="A1140" t="str">
            <v>5 S 04 311 16</v>
          </cell>
          <cell r="B1140" t="str">
            <v>Bueiro met.s/interrupção traf. D=1,60 m rev.epoxy</v>
          </cell>
          <cell r="E1140" t="str">
            <v>m</v>
          </cell>
          <cell r="F1140">
            <v>2031.03</v>
          </cell>
        </row>
        <row r="1141">
          <cell r="A1141" t="str">
            <v>5 S 04 311 20</v>
          </cell>
          <cell r="B1141" t="str">
            <v>Bueiro met.s/interrupção tráf. D=2,00 m rev. epoxy</v>
          </cell>
          <cell r="E1141" t="str">
            <v>m</v>
          </cell>
          <cell r="F1141">
            <v>2442.35</v>
          </cell>
        </row>
        <row r="1142">
          <cell r="A1142" t="str">
            <v>5 S 04 999 01</v>
          </cell>
          <cell r="B1142" t="str">
            <v>Remoção de bueiros existentes</v>
          </cell>
          <cell r="E1142" t="str">
            <v>m</v>
          </cell>
          <cell r="F1142">
            <v>36.86</v>
          </cell>
        </row>
        <row r="1143">
          <cell r="A1143" t="str">
            <v>5 S 04 999 04</v>
          </cell>
          <cell r="B1143" t="str">
            <v>Restauração de disp. danif. com concr. fck=12 MPa</v>
          </cell>
          <cell r="E1143" t="str">
            <v>m3</v>
          </cell>
          <cell r="F1143">
            <v>246.17</v>
          </cell>
        </row>
        <row r="1144">
          <cell r="A1144" t="str">
            <v>5 S 04 999 07</v>
          </cell>
          <cell r="B1144" t="str">
            <v>Demolição de dispositivos de concreto simples</v>
          </cell>
          <cell r="E1144" t="str">
            <v>m3</v>
          </cell>
          <cell r="F1144">
            <v>67.47</v>
          </cell>
        </row>
        <row r="1145">
          <cell r="A1145" t="str">
            <v>5 S 04 999 08</v>
          </cell>
          <cell r="B1145" t="str">
            <v>Demolição de dispositivos de concreto armado</v>
          </cell>
          <cell r="E1145" t="str">
            <v>m3</v>
          </cell>
          <cell r="F1145">
            <v>306.33</v>
          </cell>
        </row>
        <row r="1146">
          <cell r="A1146" t="str">
            <v>5 S 05 100 00</v>
          </cell>
          <cell r="B1146" t="str">
            <v>Enleivamento</v>
          </cell>
          <cell r="E1146" t="str">
            <v>m2</v>
          </cell>
          <cell r="F1146">
            <v>3.92</v>
          </cell>
        </row>
        <row r="1147">
          <cell r="A1147" t="str">
            <v>5 S 05 102 00</v>
          </cell>
          <cell r="B1147" t="str">
            <v>Hidrossemeadura</v>
          </cell>
          <cell r="E1147" t="str">
            <v>m2</v>
          </cell>
          <cell r="F1147">
            <v>0.86</v>
          </cell>
        </row>
        <row r="1148">
          <cell r="A1148" t="str">
            <v>5 S 05 300 01</v>
          </cell>
          <cell r="B1148" t="str">
            <v>Alvenaria de pedra arrumada</v>
          </cell>
          <cell r="E1148" t="str">
            <v>m3</v>
          </cell>
          <cell r="F1148">
            <v>56.22</v>
          </cell>
        </row>
        <row r="1149">
          <cell r="A1149" t="str">
            <v>5 S 05 300 02</v>
          </cell>
          <cell r="B1149" t="str">
            <v>Enrocamento de pedra jogada</v>
          </cell>
          <cell r="E1149" t="str">
            <v>m3</v>
          </cell>
          <cell r="F1149">
            <v>32.03</v>
          </cell>
        </row>
        <row r="1150">
          <cell r="A1150" t="str">
            <v>5 S 05 301 00</v>
          </cell>
          <cell r="B1150" t="str">
            <v>Alvenaria de pedra argamassada</v>
          </cell>
          <cell r="E1150" t="str">
            <v>m3</v>
          </cell>
          <cell r="F1150">
            <v>139.43</v>
          </cell>
        </row>
        <row r="1151">
          <cell r="A1151" t="str">
            <v>5 S 05 302 01</v>
          </cell>
          <cell r="B1151" t="str">
            <v>Muro de gabião tipo caixa</v>
          </cell>
          <cell r="E1151" t="str">
            <v>m3</v>
          </cell>
          <cell r="F1151">
            <v>138.34</v>
          </cell>
        </row>
        <row r="1152">
          <cell r="A1152" t="str">
            <v>5 S 05 303 01</v>
          </cell>
          <cell r="B1152" t="str">
            <v>Terra armada - ECE - greide 0,0&lt;h&lt;6,00m</v>
          </cell>
          <cell r="E1152" t="str">
            <v>m2</v>
          </cell>
          <cell r="F1152">
            <v>196.56</v>
          </cell>
        </row>
        <row r="1153">
          <cell r="A1153" t="str">
            <v>5 S 05 303 02</v>
          </cell>
          <cell r="B1153" t="str">
            <v>Terra armada - ECE - greide 6,0&lt;h&lt;9,00</v>
          </cell>
          <cell r="E1153" t="str">
            <v>m2</v>
          </cell>
          <cell r="F1153">
            <v>220.52</v>
          </cell>
        </row>
        <row r="1154">
          <cell r="A1154" t="str">
            <v>5 S 05 303 03</v>
          </cell>
          <cell r="B1154" t="str">
            <v>Terra armada - ECE - greide 9,0&lt;h&lt;12,00m</v>
          </cell>
          <cell r="E1154" t="str">
            <v>m2</v>
          </cell>
          <cell r="F1154">
            <v>244.38</v>
          </cell>
        </row>
        <row r="1155">
          <cell r="A1155" t="str">
            <v>5 S 05 303 04</v>
          </cell>
          <cell r="B1155" t="str">
            <v>Terra armada - ECE - pé de talude 0,0&lt;h&lt;6,00m</v>
          </cell>
          <cell r="E1155" t="str">
            <v>m2</v>
          </cell>
          <cell r="F1155">
            <v>231.72</v>
          </cell>
        </row>
        <row r="1156">
          <cell r="A1156" t="str">
            <v>5 S 05 303 05</v>
          </cell>
          <cell r="B1156" t="str">
            <v>Terra armada - ECE - pé de talude 6,0&lt;h&lt;9,00m</v>
          </cell>
          <cell r="E1156" t="str">
            <v>m2</v>
          </cell>
          <cell r="F1156">
            <v>260.49</v>
          </cell>
        </row>
        <row r="1157">
          <cell r="A1157" t="str">
            <v>5 S 05 303 06</v>
          </cell>
          <cell r="B1157" t="str">
            <v>Terra armada - ECE - pé de talude 9,0&lt;h&lt;12,00m</v>
          </cell>
          <cell r="E1157" t="str">
            <v>m2</v>
          </cell>
          <cell r="F1157">
            <v>287.66000000000003</v>
          </cell>
        </row>
        <row r="1158">
          <cell r="A1158" t="str">
            <v>5 S 05 303 07</v>
          </cell>
          <cell r="B1158" t="str">
            <v>Terra armada - ECE - encontro portante 0,0&lt;h&lt;6,0m</v>
          </cell>
          <cell r="E1158" t="str">
            <v>m2</v>
          </cell>
          <cell r="F1158">
            <v>421.92</v>
          </cell>
        </row>
        <row r="1159">
          <cell r="A1159" t="str">
            <v>5 S 05 303 08</v>
          </cell>
          <cell r="B1159" t="str">
            <v>Terra armada - ECE - encontro portante 6,0&lt;h&lt;9,00m</v>
          </cell>
          <cell r="E1159" t="str">
            <v>m2</v>
          </cell>
          <cell r="F1159">
            <v>562.24</v>
          </cell>
        </row>
        <row r="1160">
          <cell r="A1160" t="str">
            <v>5 S 05 303 09</v>
          </cell>
          <cell r="B1160" t="str">
            <v>Escamas de concreto armado para terra armada</v>
          </cell>
          <cell r="E1160" t="str">
            <v>m3</v>
          </cell>
          <cell r="F1160">
            <v>535.33000000000004</v>
          </cell>
        </row>
        <row r="1161">
          <cell r="A1161" t="str">
            <v>5 S 05 303 10</v>
          </cell>
          <cell r="B1161" t="str">
            <v>Conc. de soleira e arrem. de maciço de terra arm.</v>
          </cell>
          <cell r="E1161" t="str">
            <v>m3</v>
          </cell>
          <cell r="F1161">
            <v>254.14</v>
          </cell>
        </row>
        <row r="1162">
          <cell r="A1162" t="str">
            <v>5 S 05 303 11</v>
          </cell>
          <cell r="B1162" t="str">
            <v>Montagem de maciço terra armada</v>
          </cell>
          <cell r="E1162" t="str">
            <v>m2</v>
          </cell>
          <cell r="F1162">
            <v>61.95</v>
          </cell>
        </row>
        <row r="1163">
          <cell r="A1163" t="str">
            <v>5 S 05 340 01</v>
          </cell>
          <cell r="B1163" t="str">
            <v>Execução cortina atirantada conc.armado fck=15 MPa</v>
          </cell>
          <cell r="E1163" t="str">
            <v>m3</v>
          </cell>
          <cell r="F1163">
            <v>882.36</v>
          </cell>
        </row>
        <row r="1164">
          <cell r="A1164" t="str">
            <v>5 S 05 900 01</v>
          </cell>
          <cell r="B1164" t="str">
            <v>Execução tirante protendido cortina atirantada</v>
          </cell>
          <cell r="E1164" t="str">
            <v>m</v>
          </cell>
          <cell r="F1164">
            <v>92.75</v>
          </cell>
        </row>
        <row r="1165">
          <cell r="A1165" t="str">
            <v>5 S 06 400 01</v>
          </cell>
          <cell r="B1165" t="str">
            <v>Cêrcas arame farp. c/ mourão conc. seção quadr.</v>
          </cell>
          <cell r="E1165" t="str">
            <v>m</v>
          </cell>
          <cell r="F1165">
            <v>15.13</v>
          </cell>
        </row>
        <row r="1166">
          <cell r="A1166" t="str">
            <v>5 S 06 400 02</v>
          </cell>
          <cell r="B1166" t="str">
            <v>Cerca arame farp. c/ mourão de conc. seção triang</v>
          </cell>
          <cell r="E1166" t="str">
            <v>m</v>
          </cell>
          <cell r="F1166">
            <v>11.7</v>
          </cell>
        </row>
        <row r="1167">
          <cell r="A1167" t="str">
            <v>5 S 06 410 00</v>
          </cell>
          <cell r="B1167" t="str">
            <v>Cêrcas arame farpado com suporte madeira</v>
          </cell>
          <cell r="E1167" t="str">
            <v>m</v>
          </cell>
          <cell r="F1167">
            <v>18.739999999999998</v>
          </cell>
        </row>
        <row r="1168">
          <cell r="A1168" t="str">
            <v>5 S 09 001 07</v>
          </cell>
          <cell r="B1168" t="str">
            <v>Transporte local em rodov. não pavim.</v>
          </cell>
          <cell r="E1168" t="str">
            <v>tkm</v>
          </cell>
          <cell r="F1168">
            <v>0.55000000000000004</v>
          </cell>
        </row>
        <row r="1169">
          <cell r="A1169" t="str">
            <v>5 S 09 001 90</v>
          </cell>
          <cell r="B1169" t="str">
            <v>Transporte comercial c/ carroc. rodov. não pav.</v>
          </cell>
          <cell r="E1169" t="str">
            <v>tkm</v>
          </cell>
          <cell r="F1169">
            <v>0.36</v>
          </cell>
        </row>
        <row r="1170">
          <cell r="A1170" t="str">
            <v>5 S 09 002 07</v>
          </cell>
          <cell r="B1170" t="str">
            <v>Transporte local em rodov. pavim.</v>
          </cell>
          <cell r="E1170" t="str">
            <v>tkm</v>
          </cell>
          <cell r="F1170">
            <v>0.41</v>
          </cell>
        </row>
        <row r="1171">
          <cell r="A1171" t="str">
            <v>5 S 09 002 90</v>
          </cell>
          <cell r="B1171" t="str">
            <v>Transporte comercial c/ carroceria rodov. pav.</v>
          </cell>
          <cell r="E1171" t="str">
            <v>tkm</v>
          </cell>
          <cell r="F1171">
            <v>0.24</v>
          </cell>
        </row>
        <row r="1173">
          <cell r="B1173" t="str">
            <v>MATERIAIS</v>
          </cell>
          <cell r="C1173" t="str">
            <v>Und Com</v>
          </cell>
          <cell r="D1173" t="str">
            <v>Fator de Conversão</v>
          </cell>
          <cell r="E1173" t="str">
            <v>Und</v>
          </cell>
        </row>
        <row r="1174">
          <cell r="A1174" t="str">
            <v>AM01</v>
          </cell>
          <cell r="B1174" t="str">
            <v>Aço D=4,2 mm CA 25</v>
          </cell>
          <cell r="C1174" t="str">
            <v>kg</v>
          </cell>
          <cell r="D1174">
            <v>1</v>
          </cell>
          <cell r="E1174" t="str">
            <v>kg</v>
          </cell>
        </row>
        <row r="1175">
          <cell r="A1175" t="str">
            <v>AM02</v>
          </cell>
          <cell r="B1175" t="str">
            <v>Aço D=6,3 mm CA 25</v>
          </cell>
          <cell r="C1175" t="str">
            <v>kg</v>
          </cell>
          <cell r="D1175">
            <v>1</v>
          </cell>
          <cell r="E1175" t="str">
            <v>kg</v>
          </cell>
        </row>
        <row r="1176">
          <cell r="A1176" t="str">
            <v>AM03</v>
          </cell>
          <cell r="B1176" t="str">
            <v>Aço D=10 mm CA 25</v>
          </cell>
          <cell r="C1176" t="str">
            <v>kg</v>
          </cell>
          <cell r="D1176">
            <v>1</v>
          </cell>
          <cell r="E1176" t="str">
            <v>kg</v>
          </cell>
        </row>
        <row r="1177">
          <cell r="A1177" t="str">
            <v>AM04</v>
          </cell>
          <cell r="B1177" t="str">
            <v>Aço D=6,3 mm CA 50</v>
          </cell>
          <cell r="C1177" t="str">
            <v>kg</v>
          </cell>
          <cell r="D1177">
            <v>1</v>
          </cell>
          <cell r="E1177" t="str">
            <v>kg</v>
          </cell>
        </row>
        <row r="1178">
          <cell r="A1178" t="str">
            <v>AM05</v>
          </cell>
          <cell r="B1178" t="str">
            <v>Aço D=10 mm CA 50</v>
          </cell>
          <cell r="C1178" t="str">
            <v>kg</v>
          </cell>
          <cell r="D1178">
            <v>1</v>
          </cell>
          <cell r="E1178" t="str">
            <v>kg</v>
          </cell>
        </row>
        <row r="1179">
          <cell r="A1179" t="str">
            <v>AM06</v>
          </cell>
          <cell r="B1179" t="str">
            <v>Aço D=4,2 mm CA 60</v>
          </cell>
          <cell r="C1179" t="str">
            <v>kg</v>
          </cell>
          <cell r="D1179">
            <v>1</v>
          </cell>
          <cell r="E1179" t="str">
            <v>kg</v>
          </cell>
        </row>
        <row r="1180">
          <cell r="A1180" t="str">
            <v>AM07</v>
          </cell>
          <cell r="B1180" t="str">
            <v>Aço D=5,0 mm CA 60</v>
          </cell>
          <cell r="C1180" t="str">
            <v>kg</v>
          </cell>
          <cell r="D1180">
            <v>1</v>
          </cell>
          <cell r="E1180" t="str">
            <v>kg</v>
          </cell>
        </row>
        <row r="1181">
          <cell r="A1181" t="str">
            <v>AM08</v>
          </cell>
          <cell r="B1181" t="str">
            <v>Aço D=6,0 mm CA 60</v>
          </cell>
          <cell r="C1181" t="str">
            <v>kg</v>
          </cell>
          <cell r="D1181">
            <v>1</v>
          </cell>
          <cell r="E1181" t="str">
            <v>kg</v>
          </cell>
        </row>
        <row r="1182">
          <cell r="A1182" t="str">
            <v>AM09</v>
          </cell>
          <cell r="B1182" t="str">
            <v>Mandíbula móvel p/ britador 6240C</v>
          </cell>
          <cell r="C1182" t="str">
            <v>un</v>
          </cell>
          <cell r="D1182">
            <v>216</v>
          </cell>
          <cell r="E1182" t="str">
            <v>u/h</v>
          </cell>
        </row>
        <row r="1183">
          <cell r="A1183" t="str">
            <v>AM10</v>
          </cell>
          <cell r="B1183" t="str">
            <v>Mandíbula fixa p/ britador 6240C</v>
          </cell>
          <cell r="C1183" t="str">
            <v>un</v>
          </cell>
          <cell r="D1183">
            <v>133</v>
          </cell>
          <cell r="E1183" t="str">
            <v>u/h</v>
          </cell>
        </row>
        <row r="1184">
          <cell r="A1184" t="str">
            <v>AM11</v>
          </cell>
          <cell r="B1184" t="str">
            <v>Revestimento móvel p/ britador 60TS</v>
          </cell>
          <cell r="C1184" t="str">
            <v>un</v>
          </cell>
          <cell r="D1184">
            <v>381</v>
          </cell>
          <cell r="E1184" t="str">
            <v>u/h</v>
          </cell>
        </row>
        <row r="1185">
          <cell r="A1185" t="str">
            <v>AM12</v>
          </cell>
          <cell r="B1185" t="str">
            <v>Revestimento fixo p/ britador 60TS</v>
          </cell>
          <cell r="C1185" t="str">
            <v>un</v>
          </cell>
          <cell r="D1185">
            <v>395</v>
          </cell>
          <cell r="E1185" t="str">
            <v>u/h</v>
          </cell>
        </row>
        <row r="1186">
          <cell r="A1186" t="str">
            <v>AM19</v>
          </cell>
          <cell r="B1186" t="str">
            <v>Mandíbula fixa p/ britador 4230</v>
          </cell>
          <cell r="C1186" t="str">
            <v>un</v>
          </cell>
          <cell r="D1186">
            <v>150</v>
          </cell>
          <cell r="E1186" t="str">
            <v>u/h</v>
          </cell>
        </row>
        <row r="1187">
          <cell r="A1187" t="str">
            <v>AM20</v>
          </cell>
          <cell r="B1187" t="str">
            <v>Mandíbula móvel p/ britador 4230</v>
          </cell>
          <cell r="C1187" t="str">
            <v>un</v>
          </cell>
          <cell r="D1187">
            <v>100</v>
          </cell>
          <cell r="E1187" t="str">
            <v>u/h</v>
          </cell>
        </row>
        <row r="1188">
          <cell r="A1188" t="str">
            <v>AM25</v>
          </cell>
          <cell r="B1188" t="str">
            <v>Mandíbula móvel para britador 80x50</v>
          </cell>
          <cell r="C1188" t="str">
            <v>un</v>
          </cell>
          <cell r="D1188">
            <v>250</v>
          </cell>
          <cell r="E1188" t="str">
            <v>u/h</v>
          </cell>
        </row>
        <row r="1189">
          <cell r="A1189" t="str">
            <v>AM26</v>
          </cell>
          <cell r="B1189" t="str">
            <v>Mandíbula fixa para britador 80x50</v>
          </cell>
          <cell r="C1189" t="str">
            <v>un</v>
          </cell>
          <cell r="D1189">
            <v>437</v>
          </cell>
          <cell r="E1189" t="str">
            <v>u/h</v>
          </cell>
        </row>
        <row r="1190">
          <cell r="A1190" t="str">
            <v>AM27</v>
          </cell>
          <cell r="B1190" t="str">
            <v>Revestimento móvel p/ britador 90TS</v>
          </cell>
          <cell r="C1190" t="str">
            <v>un</v>
          </cell>
          <cell r="D1190">
            <v>338</v>
          </cell>
          <cell r="E1190" t="str">
            <v>u/h</v>
          </cell>
        </row>
        <row r="1191">
          <cell r="A1191" t="str">
            <v>AM28</v>
          </cell>
          <cell r="B1191" t="str">
            <v>Revestimento fixo p/ britador 90TS</v>
          </cell>
          <cell r="C1191" t="str">
            <v>un</v>
          </cell>
          <cell r="D1191">
            <v>440</v>
          </cell>
          <cell r="E1191" t="str">
            <v>u/h</v>
          </cell>
        </row>
        <row r="1192">
          <cell r="A1192" t="str">
            <v>AM29</v>
          </cell>
          <cell r="B1192" t="str">
            <v>Revestimento móvel p/ britador 90TF</v>
          </cell>
          <cell r="C1192" t="str">
            <v>un</v>
          </cell>
          <cell r="D1192">
            <v>99</v>
          </cell>
          <cell r="E1192" t="str">
            <v>u/h</v>
          </cell>
        </row>
        <row r="1193">
          <cell r="A1193" t="str">
            <v>AM30</v>
          </cell>
          <cell r="B1193" t="str">
            <v>Revestimento fixo p/ britador 90TF</v>
          </cell>
          <cell r="C1193" t="str">
            <v>un</v>
          </cell>
          <cell r="D1193">
            <v>125</v>
          </cell>
          <cell r="E1193" t="str">
            <v>u/h</v>
          </cell>
        </row>
        <row r="1194">
          <cell r="A1194" t="str">
            <v>AM35</v>
          </cell>
          <cell r="B1194" t="str">
            <v>Brita 1</v>
          </cell>
          <cell r="C1194" t="str">
            <v>m3</v>
          </cell>
          <cell r="D1194">
            <v>1</v>
          </cell>
          <cell r="E1194" t="str">
            <v>m3</v>
          </cell>
        </row>
        <row r="1195">
          <cell r="A1195" t="str">
            <v>AM36</v>
          </cell>
          <cell r="B1195" t="str">
            <v>Brita 2</v>
          </cell>
          <cell r="C1195" t="str">
            <v>m3</v>
          </cell>
          <cell r="D1195">
            <v>1</v>
          </cell>
          <cell r="E1195" t="str">
            <v>m3</v>
          </cell>
        </row>
        <row r="1196">
          <cell r="A1196" t="str">
            <v>AM37</v>
          </cell>
          <cell r="B1196" t="str">
            <v>Brita 3</v>
          </cell>
          <cell r="C1196" t="str">
            <v>m3</v>
          </cell>
          <cell r="D1196">
            <v>1</v>
          </cell>
          <cell r="E1196" t="str">
            <v>m3</v>
          </cell>
        </row>
        <row r="1197">
          <cell r="A1197" t="str">
            <v>F801</v>
          </cell>
          <cell r="B1197" t="str">
            <v>Bomba hidráulica alta pressão MAC</v>
          </cell>
          <cell r="C1197" t="str">
            <v>dia</v>
          </cell>
          <cell r="D1197">
            <v>8</v>
          </cell>
          <cell r="E1197" t="str">
            <v>h</v>
          </cell>
        </row>
        <row r="1198">
          <cell r="A1198" t="str">
            <v>F802</v>
          </cell>
          <cell r="B1198" t="str">
            <v>Bomba eletr p/ injeção de nata MAC</v>
          </cell>
          <cell r="C1198" t="str">
            <v>dia</v>
          </cell>
          <cell r="D1198">
            <v>8</v>
          </cell>
          <cell r="E1198" t="str">
            <v>h</v>
          </cell>
        </row>
        <row r="1199">
          <cell r="A1199" t="str">
            <v>F803</v>
          </cell>
          <cell r="B1199" t="str">
            <v>Macaco p/ protensão MAC 7</v>
          </cell>
          <cell r="C1199" t="str">
            <v>dia</v>
          </cell>
          <cell r="D1199">
            <v>8</v>
          </cell>
          <cell r="E1199" t="str">
            <v>h</v>
          </cell>
        </row>
        <row r="1200">
          <cell r="A1200" t="str">
            <v>F804</v>
          </cell>
          <cell r="B1200" t="str">
            <v>Macaco p/ protensão MAC 12</v>
          </cell>
          <cell r="C1200" t="str">
            <v>dia</v>
          </cell>
          <cell r="D1200">
            <v>8</v>
          </cell>
          <cell r="E1200" t="str">
            <v>h</v>
          </cell>
        </row>
        <row r="1201">
          <cell r="A1201" t="str">
            <v>F805</v>
          </cell>
          <cell r="B1201" t="str">
            <v>Macaco p/ protensão MAC 4</v>
          </cell>
          <cell r="C1201" t="str">
            <v>dia</v>
          </cell>
          <cell r="D1201">
            <v>8</v>
          </cell>
          <cell r="E1201" t="str">
            <v>h</v>
          </cell>
        </row>
        <row r="1202">
          <cell r="A1202" t="str">
            <v>F807</v>
          </cell>
          <cell r="B1202" t="str">
            <v>Bomba hidr. alta pressão STUP</v>
          </cell>
          <cell r="C1202" t="str">
            <v>dia</v>
          </cell>
          <cell r="D1202">
            <v>8</v>
          </cell>
          <cell r="E1202" t="str">
            <v>h</v>
          </cell>
        </row>
        <row r="1203">
          <cell r="A1203" t="str">
            <v>F808</v>
          </cell>
          <cell r="B1203" t="str">
            <v>Bomba eletr. injeção de nata STUP</v>
          </cell>
          <cell r="C1203" t="str">
            <v>dia</v>
          </cell>
          <cell r="D1203">
            <v>8</v>
          </cell>
          <cell r="E1203" t="str">
            <v>h</v>
          </cell>
        </row>
        <row r="1204">
          <cell r="A1204" t="str">
            <v>F809</v>
          </cell>
          <cell r="B1204" t="str">
            <v>Macaco p/ protensão STUP</v>
          </cell>
          <cell r="C1204" t="str">
            <v>dia</v>
          </cell>
          <cell r="D1204">
            <v>8</v>
          </cell>
          <cell r="E1204" t="str">
            <v>h</v>
          </cell>
        </row>
        <row r="1205">
          <cell r="A1205" t="str">
            <v>F810</v>
          </cell>
          <cell r="B1205" t="str">
            <v>Macaco p/ protensão STUP</v>
          </cell>
          <cell r="C1205" t="str">
            <v>dia</v>
          </cell>
          <cell r="D1205">
            <v>8</v>
          </cell>
          <cell r="E1205" t="str">
            <v>h</v>
          </cell>
        </row>
        <row r="1206">
          <cell r="A1206" t="str">
            <v>F811</v>
          </cell>
          <cell r="B1206" t="str">
            <v>Macaco p/ protensão STUP</v>
          </cell>
          <cell r="C1206" t="str">
            <v>dia</v>
          </cell>
          <cell r="D1206">
            <v>8</v>
          </cell>
          <cell r="E1206" t="str">
            <v>h</v>
          </cell>
        </row>
        <row r="1207">
          <cell r="A1207" t="str">
            <v>F812</v>
          </cell>
          <cell r="B1207" t="str">
            <v>Macaco p/ protensão STUP</v>
          </cell>
          <cell r="C1207" t="str">
            <v>dia</v>
          </cell>
          <cell r="D1207">
            <v>8</v>
          </cell>
          <cell r="E1207" t="str">
            <v>h</v>
          </cell>
        </row>
        <row r="1208">
          <cell r="A1208" t="str">
            <v>F813</v>
          </cell>
          <cell r="B1208" t="str">
            <v>Macaco p/ prot. de tirante D=32mm</v>
          </cell>
          <cell r="C1208" t="str">
            <v>dia</v>
          </cell>
          <cell r="D1208">
            <v>8</v>
          </cell>
          <cell r="E1208" t="str">
            <v>h</v>
          </cell>
        </row>
        <row r="1209">
          <cell r="A1209" t="str">
            <v>F814</v>
          </cell>
          <cell r="B1209" t="str">
            <v>Injeção de nata de cimento</v>
          </cell>
          <cell r="C1209" t="str">
            <v>m</v>
          </cell>
          <cell r="D1209">
            <v>1</v>
          </cell>
          <cell r="E1209" t="str">
            <v>m</v>
          </cell>
        </row>
        <row r="1210">
          <cell r="A1210" t="str">
            <v>F943</v>
          </cell>
          <cell r="B1210" t="str">
            <v>Terra Armada - moldes metálicos</v>
          </cell>
          <cell r="C1210" t="str">
            <v>cj</v>
          </cell>
          <cell r="D1210">
            <v>1</v>
          </cell>
          <cell r="E1210" t="str">
            <v>m3</v>
          </cell>
        </row>
        <row r="1211">
          <cell r="A1211" t="str">
            <v>M001</v>
          </cell>
          <cell r="B1211" t="str">
            <v>Gasolina</v>
          </cell>
          <cell r="C1211" t="str">
            <v>l</v>
          </cell>
          <cell r="D1211">
            <v>1</v>
          </cell>
          <cell r="E1211" t="str">
            <v>l</v>
          </cell>
        </row>
        <row r="1212">
          <cell r="A1212" t="str">
            <v>M002</v>
          </cell>
          <cell r="B1212" t="str">
            <v>Diesel</v>
          </cell>
          <cell r="C1212" t="str">
            <v>l</v>
          </cell>
          <cell r="D1212">
            <v>1</v>
          </cell>
          <cell r="E1212" t="str">
            <v>l</v>
          </cell>
        </row>
        <row r="1213">
          <cell r="A1213" t="str">
            <v>M003</v>
          </cell>
          <cell r="B1213" t="str">
            <v>Óleo combustível 1A</v>
          </cell>
          <cell r="C1213" t="str">
            <v>l</v>
          </cell>
          <cell r="D1213">
            <v>1</v>
          </cell>
          <cell r="E1213" t="str">
            <v>l</v>
          </cell>
        </row>
        <row r="1214">
          <cell r="A1214" t="str">
            <v>M004</v>
          </cell>
          <cell r="B1214" t="str">
            <v>Álcool</v>
          </cell>
          <cell r="C1214" t="str">
            <v>l</v>
          </cell>
          <cell r="D1214">
            <v>1</v>
          </cell>
          <cell r="E1214" t="str">
            <v>l</v>
          </cell>
        </row>
        <row r="1215">
          <cell r="A1215" t="str">
            <v>M005</v>
          </cell>
          <cell r="B1215" t="str">
            <v>Energia elétrica</v>
          </cell>
          <cell r="C1215" t="str">
            <v>kwh</v>
          </cell>
          <cell r="D1215">
            <v>1</v>
          </cell>
          <cell r="E1215" t="str">
            <v>kwh</v>
          </cell>
        </row>
        <row r="1216">
          <cell r="A1216" t="str">
            <v>M101</v>
          </cell>
          <cell r="B1216" t="str">
            <v>Cimento asfáltico CAP-20</v>
          </cell>
          <cell r="C1216" t="str">
            <v>t</v>
          </cell>
          <cell r="D1216">
            <v>1</v>
          </cell>
          <cell r="E1216" t="str">
            <v>t</v>
          </cell>
        </row>
        <row r="1217">
          <cell r="A1217" t="str">
            <v>M102</v>
          </cell>
          <cell r="B1217" t="str">
            <v>Cimento asfáltico CAP-40</v>
          </cell>
          <cell r="C1217" t="str">
            <v>t</v>
          </cell>
          <cell r="D1217">
            <v>1</v>
          </cell>
          <cell r="E1217" t="str">
            <v>t</v>
          </cell>
        </row>
        <row r="1218">
          <cell r="A1218" t="str">
            <v>M103</v>
          </cell>
          <cell r="B1218" t="str">
            <v>Asfalto diluído CM-30</v>
          </cell>
          <cell r="C1218" t="str">
            <v>t</v>
          </cell>
          <cell r="D1218">
            <v>1</v>
          </cell>
          <cell r="E1218" t="str">
            <v>t</v>
          </cell>
        </row>
        <row r="1219">
          <cell r="A1219" t="str">
            <v>M104</v>
          </cell>
          <cell r="B1219" t="str">
            <v>Emulsão asfáltica RR-1C</v>
          </cell>
          <cell r="C1219" t="str">
            <v>t</v>
          </cell>
          <cell r="D1219">
            <v>1</v>
          </cell>
          <cell r="E1219" t="str">
            <v>t</v>
          </cell>
        </row>
        <row r="1220">
          <cell r="A1220" t="str">
            <v>M105</v>
          </cell>
          <cell r="B1220" t="str">
            <v>Emulsão asfáltica RR-2C</v>
          </cell>
          <cell r="C1220" t="str">
            <v>t</v>
          </cell>
          <cell r="D1220">
            <v>1</v>
          </cell>
          <cell r="E1220" t="str">
            <v>t</v>
          </cell>
        </row>
        <row r="1221">
          <cell r="A1221" t="str">
            <v>M106</v>
          </cell>
          <cell r="B1221" t="str">
            <v>Cimento asfáltico CAP 7</v>
          </cell>
          <cell r="C1221" t="str">
            <v>t</v>
          </cell>
          <cell r="D1221">
            <v>1</v>
          </cell>
          <cell r="E1221" t="str">
            <v>t</v>
          </cell>
        </row>
        <row r="1222">
          <cell r="A1222" t="str">
            <v>M107</v>
          </cell>
          <cell r="B1222" t="str">
            <v>Emulsão asfáltica RM-1C</v>
          </cell>
          <cell r="C1222" t="str">
            <v>t</v>
          </cell>
          <cell r="D1222">
            <v>1</v>
          </cell>
          <cell r="E1222" t="str">
            <v>t</v>
          </cell>
        </row>
        <row r="1223">
          <cell r="A1223" t="str">
            <v>M108</v>
          </cell>
          <cell r="B1223" t="str">
            <v>Emulsão asfáltica RM-2C</v>
          </cell>
          <cell r="C1223" t="str">
            <v>t</v>
          </cell>
          <cell r="D1223">
            <v>1</v>
          </cell>
          <cell r="E1223" t="str">
            <v>t</v>
          </cell>
        </row>
        <row r="1224">
          <cell r="A1224" t="str">
            <v>M109</v>
          </cell>
          <cell r="B1224" t="str">
            <v>Emulsão asfáltica RL-1C</v>
          </cell>
          <cell r="C1224" t="str">
            <v>t</v>
          </cell>
          <cell r="D1224">
            <v>1</v>
          </cell>
          <cell r="E1224" t="str">
            <v>t</v>
          </cell>
        </row>
        <row r="1225">
          <cell r="A1225" t="str">
            <v>M110</v>
          </cell>
          <cell r="B1225" t="str">
            <v>Emulsão polim. p/ micro-rev. a frio</v>
          </cell>
          <cell r="C1225" t="str">
            <v>t</v>
          </cell>
          <cell r="D1225">
            <v>1</v>
          </cell>
          <cell r="E1225" t="str">
            <v>t</v>
          </cell>
        </row>
        <row r="1226">
          <cell r="A1226" t="str">
            <v>M111</v>
          </cell>
          <cell r="B1226" t="str">
            <v>Aditivo p/ controle de ruptura</v>
          </cell>
          <cell r="C1226" t="str">
            <v>kg</v>
          </cell>
          <cell r="D1226">
            <v>1</v>
          </cell>
          <cell r="E1226" t="str">
            <v>kg</v>
          </cell>
        </row>
        <row r="1227">
          <cell r="A1227" t="str">
            <v>M112</v>
          </cell>
          <cell r="B1227" t="str">
            <v>Aditivo sólido (fibras)</v>
          </cell>
          <cell r="C1227" t="str">
            <v>kg</v>
          </cell>
          <cell r="D1227">
            <v>1</v>
          </cell>
          <cell r="E1227" t="str">
            <v>kg</v>
          </cell>
        </row>
        <row r="1228">
          <cell r="A1228" t="str">
            <v>M114</v>
          </cell>
          <cell r="B1228" t="str">
            <v>Agente rejuv. p/ recicl. a quente</v>
          </cell>
          <cell r="C1228" t="str">
            <v>t</v>
          </cell>
          <cell r="D1228">
            <v>1</v>
          </cell>
          <cell r="E1228" t="str">
            <v>t</v>
          </cell>
        </row>
        <row r="1229">
          <cell r="A1229" t="str">
            <v>M201</v>
          </cell>
          <cell r="B1229" t="str">
            <v>Cimento portland CP-32 (a granel)</v>
          </cell>
          <cell r="C1229" t="str">
            <v>kg</v>
          </cell>
          <cell r="D1229">
            <v>1</v>
          </cell>
          <cell r="E1229" t="str">
            <v>kg</v>
          </cell>
        </row>
        <row r="1230">
          <cell r="A1230" t="str">
            <v>M202</v>
          </cell>
          <cell r="B1230" t="str">
            <v>Cimento portland CP-32</v>
          </cell>
          <cell r="C1230" t="str">
            <v>sc</v>
          </cell>
          <cell r="D1230">
            <v>50</v>
          </cell>
          <cell r="E1230" t="str">
            <v>kg</v>
          </cell>
        </row>
        <row r="1231">
          <cell r="A1231" t="str">
            <v>M307</v>
          </cell>
          <cell r="B1231" t="str">
            <v>Cordoalha CP-190 RB D=12,7mm</v>
          </cell>
          <cell r="C1231" t="str">
            <v>kg</v>
          </cell>
          <cell r="D1231">
            <v>1</v>
          </cell>
          <cell r="E1231" t="str">
            <v>kg</v>
          </cell>
        </row>
        <row r="1232">
          <cell r="A1232" t="str">
            <v>M319</v>
          </cell>
          <cell r="B1232" t="str">
            <v>Arame recozido nº. 18</v>
          </cell>
          <cell r="C1232" t="str">
            <v>kg</v>
          </cell>
          <cell r="D1232">
            <v>1</v>
          </cell>
          <cell r="E1232" t="str">
            <v>kg</v>
          </cell>
        </row>
        <row r="1233">
          <cell r="A1233" t="str">
            <v>M320</v>
          </cell>
          <cell r="B1233" t="str">
            <v>Pregos (18x30)</v>
          </cell>
          <cell r="C1233" t="str">
            <v>kg</v>
          </cell>
          <cell r="D1233">
            <v>1</v>
          </cell>
          <cell r="E1233" t="str">
            <v>kg</v>
          </cell>
        </row>
        <row r="1234">
          <cell r="A1234" t="str">
            <v>M321</v>
          </cell>
          <cell r="B1234" t="str">
            <v>Arame farpado nº. 16 galv. simples</v>
          </cell>
          <cell r="C1234" t="str">
            <v>rl</v>
          </cell>
          <cell r="D1234">
            <v>250</v>
          </cell>
          <cell r="E1234" t="str">
            <v>m</v>
          </cell>
        </row>
        <row r="1235">
          <cell r="A1235" t="str">
            <v>M322</v>
          </cell>
          <cell r="B1235" t="str">
            <v>Grampo para cerca galvanizado 1 x 9</v>
          </cell>
          <cell r="C1235" t="str">
            <v>kg</v>
          </cell>
          <cell r="D1235">
            <v>1</v>
          </cell>
          <cell r="E1235" t="str">
            <v>kg</v>
          </cell>
        </row>
        <row r="1236">
          <cell r="A1236" t="str">
            <v>M323</v>
          </cell>
          <cell r="B1236" t="str">
            <v>Cantoneira de aço 4" x 4" x 3/8"</v>
          </cell>
          <cell r="C1236" t="str">
            <v>kg</v>
          </cell>
          <cell r="D1236">
            <v>1</v>
          </cell>
          <cell r="E1236" t="str">
            <v>kg</v>
          </cell>
        </row>
        <row r="1237">
          <cell r="A1237" t="str">
            <v>M324</v>
          </cell>
          <cell r="B1237" t="str">
            <v>Pórtico metálico (15 a 17m de vão)</v>
          </cell>
          <cell r="C1237" t="str">
            <v>un</v>
          </cell>
          <cell r="D1237">
            <v>1</v>
          </cell>
          <cell r="E1237" t="str">
            <v>un</v>
          </cell>
        </row>
        <row r="1238">
          <cell r="A1238" t="str">
            <v>M325</v>
          </cell>
          <cell r="B1238" t="str">
            <v>Trilho metálico TR-37 (usado)</v>
          </cell>
          <cell r="C1238" t="str">
            <v>kg</v>
          </cell>
          <cell r="D1238">
            <v>1</v>
          </cell>
          <cell r="E1238" t="str">
            <v>kg</v>
          </cell>
        </row>
        <row r="1239">
          <cell r="A1239" t="str">
            <v>M326</v>
          </cell>
          <cell r="B1239" t="str">
            <v>Série de brocas S-12 D=22 mm</v>
          </cell>
          <cell r="C1239" t="str">
            <v>un</v>
          </cell>
          <cell r="D1239">
            <v>1</v>
          </cell>
          <cell r="E1239" t="str">
            <v>un</v>
          </cell>
        </row>
        <row r="1240">
          <cell r="A1240" t="str">
            <v>M328</v>
          </cell>
          <cell r="B1240" t="str">
            <v>Luva de emenda D=32mm</v>
          </cell>
          <cell r="C1240" t="str">
            <v>un</v>
          </cell>
          <cell r="D1240">
            <v>1</v>
          </cell>
          <cell r="E1240" t="str">
            <v>un</v>
          </cell>
        </row>
        <row r="1241">
          <cell r="A1241" t="str">
            <v>M330</v>
          </cell>
          <cell r="B1241" t="str">
            <v>Calha met. semicircular D=40 cm</v>
          </cell>
          <cell r="C1241" t="str">
            <v>m</v>
          </cell>
          <cell r="D1241">
            <v>1</v>
          </cell>
          <cell r="E1241" t="str">
            <v>m</v>
          </cell>
        </row>
        <row r="1242">
          <cell r="A1242" t="str">
            <v>M331</v>
          </cell>
          <cell r="B1242" t="str">
            <v>Paraf. fixação calha met. (1/2"x1")</v>
          </cell>
          <cell r="C1242" t="str">
            <v>un</v>
          </cell>
          <cell r="D1242">
            <v>1</v>
          </cell>
          <cell r="E1242" t="str">
            <v>un</v>
          </cell>
        </row>
        <row r="1243">
          <cell r="A1243" t="str">
            <v>M332</v>
          </cell>
          <cell r="B1243" t="str">
            <v>Paraf. forma de madeira (1/2"x3")</v>
          </cell>
          <cell r="C1243" t="str">
            <v>kg</v>
          </cell>
          <cell r="D1243">
            <v>1</v>
          </cell>
          <cell r="E1243" t="str">
            <v>kg</v>
          </cell>
        </row>
        <row r="1244">
          <cell r="A1244" t="str">
            <v>M334</v>
          </cell>
          <cell r="B1244" t="str">
            <v>Paraf. zinc. c/ fenda 1 1/2"x3/16"</v>
          </cell>
          <cell r="C1244" t="str">
            <v>un</v>
          </cell>
          <cell r="D1244">
            <v>1</v>
          </cell>
          <cell r="E1244" t="str">
            <v>un</v>
          </cell>
        </row>
        <row r="1245">
          <cell r="A1245" t="str">
            <v>M335</v>
          </cell>
          <cell r="B1245" t="str">
            <v>Paraf. zincado francês 4" x 5/16"</v>
          </cell>
          <cell r="C1245" t="str">
            <v>un</v>
          </cell>
          <cell r="D1245">
            <v>1</v>
          </cell>
          <cell r="E1245" t="str">
            <v>un</v>
          </cell>
        </row>
        <row r="1246">
          <cell r="A1246" t="str">
            <v>M338</v>
          </cell>
          <cell r="B1246" t="str">
            <v>Cano de ferro D=3/4"</v>
          </cell>
          <cell r="C1246" t="str">
            <v>pç</v>
          </cell>
          <cell r="D1246">
            <v>6</v>
          </cell>
          <cell r="E1246" t="str">
            <v>m</v>
          </cell>
        </row>
        <row r="1247">
          <cell r="A1247" t="str">
            <v>M339</v>
          </cell>
          <cell r="B1247" t="str">
            <v>Cantoneira ferro (3,0"x3,0"x3/8")</v>
          </cell>
          <cell r="C1247" t="str">
            <v>kg</v>
          </cell>
          <cell r="D1247">
            <v>1</v>
          </cell>
          <cell r="E1247" t="str">
            <v>kg</v>
          </cell>
        </row>
        <row r="1248">
          <cell r="A1248" t="str">
            <v>M340</v>
          </cell>
          <cell r="B1248" t="str">
            <v>Tampão de ferro fundido</v>
          </cell>
          <cell r="C1248" t="str">
            <v>un</v>
          </cell>
          <cell r="D1248">
            <v>1</v>
          </cell>
          <cell r="E1248" t="str">
            <v>un</v>
          </cell>
        </row>
        <row r="1249">
          <cell r="A1249" t="str">
            <v>M341</v>
          </cell>
          <cell r="B1249" t="str">
            <v>Defensa met. maleável simples</v>
          </cell>
          <cell r="C1249" t="str">
            <v>mod</v>
          </cell>
          <cell r="D1249">
            <v>1</v>
          </cell>
          <cell r="E1249" t="str">
            <v>mod</v>
          </cell>
        </row>
        <row r="1250">
          <cell r="A1250" t="str">
            <v>M342</v>
          </cell>
          <cell r="B1250" t="str">
            <v>Defensa met. maleável dupla</v>
          </cell>
          <cell r="C1250" t="str">
            <v>mod</v>
          </cell>
          <cell r="D1250">
            <v>1</v>
          </cell>
          <cell r="E1250" t="str">
            <v>mod</v>
          </cell>
        </row>
        <row r="1251">
          <cell r="A1251" t="str">
            <v>M343</v>
          </cell>
          <cell r="B1251" t="str">
            <v>Defensa met. semi-maleável simples</v>
          </cell>
          <cell r="C1251" t="str">
            <v>mod</v>
          </cell>
          <cell r="D1251">
            <v>1</v>
          </cell>
          <cell r="E1251" t="str">
            <v>mod</v>
          </cell>
        </row>
        <row r="1252">
          <cell r="A1252" t="str">
            <v>M344</v>
          </cell>
          <cell r="B1252" t="str">
            <v>Defensa met. semi-maleável dupla</v>
          </cell>
          <cell r="C1252" t="str">
            <v>mod</v>
          </cell>
          <cell r="D1252">
            <v>1</v>
          </cell>
          <cell r="E1252" t="str">
            <v>mod</v>
          </cell>
        </row>
        <row r="1253">
          <cell r="A1253" t="str">
            <v>M345</v>
          </cell>
          <cell r="B1253" t="str">
            <v>Chapa de aço n. 28 (fina)</v>
          </cell>
          <cell r="C1253" t="str">
            <v>kg</v>
          </cell>
          <cell r="D1253">
            <v>1</v>
          </cell>
          <cell r="E1253" t="str">
            <v>kg</v>
          </cell>
        </row>
        <row r="1254">
          <cell r="A1254" t="str">
            <v>M346</v>
          </cell>
          <cell r="B1254" t="str">
            <v>Chapa de aço n. 16 (tratada)</v>
          </cell>
          <cell r="C1254" t="str">
            <v>m2</v>
          </cell>
          <cell r="D1254">
            <v>1</v>
          </cell>
          <cell r="E1254" t="str">
            <v>m2</v>
          </cell>
        </row>
        <row r="1255">
          <cell r="A1255" t="str">
            <v>M347</v>
          </cell>
          <cell r="B1255" t="str">
            <v>Dente p/ fresadora 1000 C</v>
          </cell>
          <cell r="C1255" t="str">
            <v>un</v>
          </cell>
          <cell r="D1255">
            <v>1</v>
          </cell>
          <cell r="E1255" t="str">
            <v>un</v>
          </cell>
        </row>
        <row r="1256">
          <cell r="A1256" t="str">
            <v>M348</v>
          </cell>
          <cell r="B1256" t="str">
            <v>Porta dente p/ fresadora 1000 C</v>
          </cell>
          <cell r="C1256" t="str">
            <v>un</v>
          </cell>
          <cell r="D1256">
            <v>1</v>
          </cell>
          <cell r="E1256" t="str">
            <v>un</v>
          </cell>
        </row>
        <row r="1257">
          <cell r="A1257" t="str">
            <v>M349</v>
          </cell>
          <cell r="B1257" t="str">
            <v>Dente p/ fresadora 2000 DC</v>
          </cell>
          <cell r="C1257" t="str">
            <v>un</v>
          </cell>
          <cell r="D1257">
            <v>1</v>
          </cell>
          <cell r="E1257" t="str">
            <v>un</v>
          </cell>
        </row>
        <row r="1258">
          <cell r="A1258" t="str">
            <v>M350</v>
          </cell>
          <cell r="B1258" t="str">
            <v>Porta dente p/ fresadora 2000 DC</v>
          </cell>
          <cell r="C1258" t="str">
            <v>un</v>
          </cell>
          <cell r="D1258">
            <v>1</v>
          </cell>
          <cell r="E1258" t="str">
            <v>un</v>
          </cell>
        </row>
        <row r="1259">
          <cell r="A1259" t="str">
            <v>M351</v>
          </cell>
          <cell r="B1259" t="str">
            <v>Estrut. (tunnel liner) D=1,6m galv.</v>
          </cell>
          <cell r="C1259" t="str">
            <v>m</v>
          </cell>
          <cell r="D1259">
            <v>1</v>
          </cell>
          <cell r="E1259" t="str">
            <v>m</v>
          </cell>
        </row>
        <row r="1260">
          <cell r="A1260" t="str">
            <v>M352</v>
          </cell>
          <cell r="B1260" t="str">
            <v>Estrut. (tunnel liner) D=2,0m galv.</v>
          </cell>
          <cell r="C1260" t="str">
            <v>m</v>
          </cell>
          <cell r="D1260">
            <v>1</v>
          </cell>
          <cell r="E1260" t="str">
            <v>m</v>
          </cell>
        </row>
        <row r="1261">
          <cell r="A1261" t="str">
            <v>M353</v>
          </cell>
          <cell r="B1261" t="str">
            <v>Estrut. (tunnel liner) D=1,6m epoxy</v>
          </cell>
          <cell r="C1261" t="str">
            <v>m</v>
          </cell>
          <cell r="D1261">
            <v>1</v>
          </cell>
          <cell r="E1261" t="str">
            <v>m</v>
          </cell>
        </row>
        <row r="1262">
          <cell r="A1262" t="str">
            <v>M354</v>
          </cell>
          <cell r="B1262" t="str">
            <v>Estrut, (tunnel liner) D=2,0m epoxy</v>
          </cell>
          <cell r="C1262" t="str">
            <v>m</v>
          </cell>
          <cell r="D1262">
            <v>1</v>
          </cell>
          <cell r="E1262" t="str">
            <v>m</v>
          </cell>
        </row>
        <row r="1263">
          <cell r="A1263" t="str">
            <v>M355</v>
          </cell>
          <cell r="B1263" t="str">
            <v>Chapa mult. D=1,60 m rev. galv.</v>
          </cell>
          <cell r="C1263" t="str">
            <v>m</v>
          </cell>
          <cell r="D1263">
            <v>1</v>
          </cell>
          <cell r="E1263" t="str">
            <v>m</v>
          </cell>
        </row>
        <row r="1264">
          <cell r="A1264" t="str">
            <v>M356</v>
          </cell>
          <cell r="B1264" t="str">
            <v>Chapa mult. D=2,00 m rev. galv.</v>
          </cell>
          <cell r="C1264" t="str">
            <v>m</v>
          </cell>
          <cell r="D1264">
            <v>1</v>
          </cell>
          <cell r="E1264" t="str">
            <v>m</v>
          </cell>
        </row>
        <row r="1265">
          <cell r="A1265" t="str">
            <v>M357</v>
          </cell>
          <cell r="B1265" t="str">
            <v>Chapa mult. D=1,60 m rev. epoxy</v>
          </cell>
          <cell r="C1265" t="str">
            <v>m</v>
          </cell>
          <cell r="D1265">
            <v>1</v>
          </cell>
          <cell r="E1265" t="str">
            <v>m</v>
          </cell>
        </row>
        <row r="1266">
          <cell r="A1266" t="str">
            <v>M358</v>
          </cell>
          <cell r="B1266" t="str">
            <v>Chapa mult. D=2,00 m rev. epoxy</v>
          </cell>
          <cell r="C1266" t="str">
            <v>m</v>
          </cell>
          <cell r="D1266">
            <v>1</v>
          </cell>
          <cell r="E1266" t="str">
            <v>m</v>
          </cell>
        </row>
        <row r="1267">
          <cell r="A1267" t="str">
            <v>M359</v>
          </cell>
          <cell r="B1267" t="str">
            <v>Vigas "I" 254 x 117,5mm - 1ª alma</v>
          </cell>
          <cell r="C1267" t="str">
            <v>kg</v>
          </cell>
          <cell r="D1267">
            <v>1</v>
          </cell>
          <cell r="E1267" t="str">
            <v>kg</v>
          </cell>
        </row>
        <row r="1268">
          <cell r="A1268" t="str">
            <v>M361</v>
          </cell>
          <cell r="B1268" t="str">
            <v>Estrut.(tunnel liner) D=1,2m galv.</v>
          </cell>
          <cell r="C1268" t="str">
            <v>m</v>
          </cell>
          <cell r="D1268">
            <v>1</v>
          </cell>
          <cell r="E1268" t="str">
            <v>m</v>
          </cell>
        </row>
        <row r="1269">
          <cell r="A1269" t="str">
            <v>M362</v>
          </cell>
          <cell r="B1269" t="str">
            <v>Estrut. (tunnel liner) D=1,2m epoxy</v>
          </cell>
          <cell r="C1269" t="str">
            <v>m</v>
          </cell>
          <cell r="D1269">
            <v>1</v>
          </cell>
          <cell r="E1269" t="str">
            <v>m</v>
          </cell>
        </row>
        <row r="1270">
          <cell r="A1270" t="str">
            <v>M370</v>
          </cell>
          <cell r="B1270" t="str">
            <v>Bainha metálica diam. int.=45mm MAC</v>
          </cell>
          <cell r="C1270" t="str">
            <v>m</v>
          </cell>
          <cell r="D1270">
            <v>1</v>
          </cell>
          <cell r="E1270" t="str">
            <v>m</v>
          </cell>
        </row>
        <row r="1271">
          <cell r="A1271" t="str">
            <v>M371</v>
          </cell>
          <cell r="B1271" t="str">
            <v>Bainha metálica diam. int.=60mm MAC</v>
          </cell>
          <cell r="C1271" t="str">
            <v>m</v>
          </cell>
          <cell r="D1271">
            <v>1</v>
          </cell>
          <cell r="E1271" t="str">
            <v>m</v>
          </cell>
        </row>
        <row r="1272">
          <cell r="A1272" t="str">
            <v>M372</v>
          </cell>
          <cell r="B1272" t="str">
            <v>Bainha metálica diam. int.=55mm MAC</v>
          </cell>
          <cell r="C1272" t="str">
            <v>m</v>
          </cell>
          <cell r="D1272">
            <v>1</v>
          </cell>
          <cell r="E1272" t="str">
            <v>m</v>
          </cell>
        </row>
        <row r="1273">
          <cell r="A1273" t="str">
            <v>M373</v>
          </cell>
          <cell r="B1273" t="str">
            <v>Bainha metálica diam. int.=70mm MAC</v>
          </cell>
          <cell r="C1273" t="str">
            <v>m</v>
          </cell>
          <cell r="D1273">
            <v>1</v>
          </cell>
          <cell r="E1273" t="str">
            <v>m</v>
          </cell>
        </row>
        <row r="1274">
          <cell r="A1274" t="str">
            <v>M374</v>
          </cell>
          <cell r="B1274" t="str">
            <v>Ancoragem p/ cabo 4V D=1/2" MAC</v>
          </cell>
          <cell r="C1274" t="str">
            <v>cj</v>
          </cell>
          <cell r="D1274">
            <v>1</v>
          </cell>
          <cell r="E1274" t="str">
            <v>cj</v>
          </cell>
        </row>
        <row r="1275">
          <cell r="A1275" t="str">
            <v>M375</v>
          </cell>
          <cell r="B1275" t="str">
            <v>Ancoragem p/ cabo 6V D=1/2" MAC</v>
          </cell>
          <cell r="C1275" t="str">
            <v>cj</v>
          </cell>
          <cell r="D1275">
            <v>1</v>
          </cell>
          <cell r="E1275" t="str">
            <v>cj</v>
          </cell>
        </row>
        <row r="1276">
          <cell r="A1276" t="str">
            <v>M376</v>
          </cell>
          <cell r="B1276" t="str">
            <v>Ancoragem p/ cabo 7V D=1/2" MAC</v>
          </cell>
          <cell r="C1276" t="str">
            <v>cj</v>
          </cell>
          <cell r="D1276">
            <v>1</v>
          </cell>
          <cell r="E1276" t="str">
            <v>cj</v>
          </cell>
        </row>
        <row r="1277">
          <cell r="A1277" t="str">
            <v>M377</v>
          </cell>
          <cell r="B1277" t="str">
            <v>Ancoragem p/ cabo 12V D=1/2" MAC</v>
          </cell>
          <cell r="C1277" t="str">
            <v>cj</v>
          </cell>
          <cell r="D1277">
            <v>1</v>
          </cell>
          <cell r="E1277" t="str">
            <v>cj</v>
          </cell>
        </row>
        <row r="1278">
          <cell r="A1278" t="str">
            <v>M378</v>
          </cell>
          <cell r="B1278" t="str">
            <v>Apoio do porta dente frezad. 2000DC</v>
          </cell>
          <cell r="C1278" t="str">
            <v>un</v>
          </cell>
          <cell r="D1278">
            <v>1</v>
          </cell>
          <cell r="E1278" t="str">
            <v>un</v>
          </cell>
        </row>
        <row r="1279">
          <cell r="A1279" t="str">
            <v>M380</v>
          </cell>
          <cell r="B1279" t="str">
            <v>Bainha metálica D=45mm STUP</v>
          </cell>
          <cell r="C1279" t="str">
            <v>m</v>
          </cell>
          <cell r="D1279">
            <v>1</v>
          </cell>
          <cell r="E1279" t="str">
            <v>m</v>
          </cell>
        </row>
        <row r="1280">
          <cell r="A1280" t="str">
            <v>M381</v>
          </cell>
          <cell r="B1280" t="str">
            <v>Bainha metálica D=60mm STUP</v>
          </cell>
          <cell r="C1280" t="str">
            <v>m</v>
          </cell>
          <cell r="D1280">
            <v>1</v>
          </cell>
          <cell r="E1280" t="str">
            <v>m</v>
          </cell>
        </row>
        <row r="1281">
          <cell r="A1281" t="str">
            <v>M382</v>
          </cell>
          <cell r="B1281" t="str">
            <v>Bainha metálica D=55mm STUP</v>
          </cell>
          <cell r="C1281" t="str">
            <v>m</v>
          </cell>
          <cell r="D1281">
            <v>1</v>
          </cell>
          <cell r="E1281" t="str">
            <v>m</v>
          </cell>
        </row>
        <row r="1282">
          <cell r="A1282" t="str">
            <v>M383</v>
          </cell>
          <cell r="B1282" t="str">
            <v>Bainha metálica D=70mm STUP</v>
          </cell>
          <cell r="C1282" t="str">
            <v>m</v>
          </cell>
          <cell r="D1282">
            <v>1</v>
          </cell>
          <cell r="E1282" t="str">
            <v>m</v>
          </cell>
        </row>
        <row r="1283">
          <cell r="A1283" t="str">
            <v>M384</v>
          </cell>
          <cell r="B1283" t="str">
            <v>Ancoragem p/ cabo 4V D=1/2" STUP</v>
          </cell>
          <cell r="C1283" t="str">
            <v>cj</v>
          </cell>
          <cell r="D1283">
            <v>1</v>
          </cell>
          <cell r="E1283" t="str">
            <v>cj</v>
          </cell>
        </row>
        <row r="1284">
          <cell r="A1284" t="str">
            <v>M385</v>
          </cell>
          <cell r="B1284" t="str">
            <v>Ancoragem p/ cabo 6V D=1/2" STUP</v>
          </cell>
          <cell r="C1284" t="str">
            <v>cj</v>
          </cell>
          <cell r="D1284">
            <v>1</v>
          </cell>
          <cell r="E1284" t="str">
            <v>cj</v>
          </cell>
        </row>
        <row r="1285">
          <cell r="A1285" t="str">
            <v>M386</v>
          </cell>
          <cell r="B1285" t="str">
            <v>Ancoragem p/ cabo 7V D=1/2" STUP</v>
          </cell>
          <cell r="C1285" t="str">
            <v>cj</v>
          </cell>
          <cell r="D1285">
            <v>1</v>
          </cell>
          <cell r="E1285" t="str">
            <v>cj</v>
          </cell>
        </row>
        <row r="1286">
          <cell r="A1286" t="str">
            <v>M387</v>
          </cell>
          <cell r="B1286" t="str">
            <v>Ancoragem p/ cabo 12V D=1/2" STUP</v>
          </cell>
          <cell r="C1286" t="str">
            <v>cj</v>
          </cell>
          <cell r="D1286">
            <v>1</v>
          </cell>
          <cell r="E1286" t="str">
            <v>cj</v>
          </cell>
        </row>
        <row r="1287">
          <cell r="A1287" t="str">
            <v>M390</v>
          </cell>
          <cell r="B1287" t="str">
            <v>Porca de ancoragem D=32mm</v>
          </cell>
          <cell r="C1287" t="str">
            <v>un</v>
          </cell>
          <cell r="D1287">
            <v>1</v>
          </cell>
          <cell r="E1287" t="str">
            <v>un</v>
          </cell>
        </row>
        <row r="1288">
          <cell r="A1288" t="str">
            <v>M391</v>
          </cell>
          <cell r="B1288" t="str">
            <v>Contra porca h=35mm D=32mm</v>
          </cell>
          <cell r="C1288" t="str">
            <v>un</v>
          </cell>
          <cell r="D1288">
            <v>1</v>
          </cell>
          <cell r="E1288" t="str">
            <v>un</v>
          </cell>
        </row>
        <row r="1289">
          <cell r="A1289" t="str">
            <v>M392</v>
          </cell>
          <cell r="B1289" t="str">
            <v>Aço ST 85/105 D=32mm</v>
          </cell>
          <cell r="C1289" t="str">
            <v>m</v>
          </cell>
          <cell r="D1289">
            <v>1</v>
          </cell>
          <cell r="E1289" t="str">
            <v>m</v>
          </cell>
        </row>
        <row r="1290">
          <cell r="A1290" t="str">
            <v>M393</v>
          </cell>
          <cell r="B1290" t="str">
            <v>Placa de ancoragem - 200x200x38mm</v>
          </cell>
          <cell r="C1290" t="str">
            <v>un</v>
          </cell>
          <cell r="D1290">
            <v>1</v>
          </cell>
          <cell r="E1290" t="str">
            <v>un</v>
          </cell>
        </row>
        <row r="1291">
          <cell r="A1291" t="str">
            <v>M394</v>
          </cell>
          <cell r="B1291" t="str">
            <v>Bainha metálica D=38mm</v>
          </cell>
          <cell r="C1291" t="str">
            <v>m</v>
          </cell>
          <cell r="D1291">
            <v>1</v>
          </cell>
          <cell r="E1291" t="str">
            <v>m</v>
          </cell>
        </row>
        <row r="1292">
          <cell r="A1292" t="str">
            <v>M395</v>
          </cell>
          <cell r="B1292" t="str">
            <v>Bits p/ estabil. e recicl. RR/SS250</v>
          </cell>
          <cell r="C1292" t="str">
            <v>un</v>
          </cell>
          <cell r="D1292">
            <v>1</v>
          </cell>
          <cell r="E1292" t="str">
            <v>un</v>
          </cell>
        </row>
        <row r="1293">
          <cell r="A1293" t="str">
            <v>M396</v>
          </cell>
          <cell r="B1293" t="str">
            <v>Porta dente p/ est. e rec. RR/SS250</v>
          </cell>
          <cell r="C1293" t="str">
            <v>un</v>
          </cell>
          <cell r="D1293">
            <v>1</v>
          </cell>
          <cell r="E1293" t="str">
            <v>un</v>
          </cell>
        </row>
        <row r="1294">
          <cell r="A1294" t="str">
            <v>M397</v>
          </cell>
          <cell r="B1294" t="str">
            <v>Dente de corte para equip. recicl.</v>
          </cell>
          <cell r="C1294" t="str">
            <v>un</v>
          </cell>
          <cell r="D1294">
            <v>1</v>
          </cell>
          <cell r="E1294" t="str">
            <v>un</v>
          </cell>
        </row>
        <row r="1295">
          <cell r="A1295" t="str">
            <v>M398</v>
          </cell>
          <cell r="B1295" t="str">
            <v>Chapa de 8,00 mm</v>
          </cell>
          <cell r="C1295" t="str">
            <v>kg</v>
          </cell>
          <cell r="D1295">
            <v>1</v>
          </cell>
          <cell r="E1295" t="str">
            <v>kg</v>
          </cell>
        </row>
        <row r="1296">
          <cell r="A1296" t="str">
            <v>M401</v>
          </cell>
          <cell r="B1296" t="str">
            <v>Pontaletes D=15 cm (tronco p/ esc.)</v>
          </cell>
          <cell r="C1296" t="str">
            <v>m</v>
          </cell>
          <cell r="D1296">
            <v>1</v>
          </cell>
          <cell r="E1296" t="str">
            <v>m</v>
          </cell>
        </row>
        <row r="1297">
          <cell r="A1297" t="str">
            <v>M402</v>
          </cell>
          <cell r="B1297" t="str">
            <v>Pontaletes D=20 cm (tronco p/ esc.)</v>
          </cell>
          <cell r="C1297" t="str">
            <v>m</v>
          </cell>
          <cell r="D1297">
            <v>1</v>
          </cell>
          <cell r="E1297" t="str">
            <v>m</v>
          </cell>
        </row>
        <row r="1298">
          <cell r="A1298" t="str">
            <v>M403</v>
          </cell>
          <cell r="B1298" t="str">
            <v>Mourão madeira H=2,15 m D=9 cm</v>
          </cell>
          <cell r="C1298" t="str">
            <v>un</v>
          </cell>
          <cell r="D1298">
            <v>1</v>
          </cell>
          <cell r="E1298" t="str">
            <v>un</v>
          </cell>
        </row>
        <row r="1299">
          <cell r="A1299" t="str">
            <v>M404</v>
          </cell>
          <cell r="B1299" t="str">
            <v>Mourão madeira H=2,50 m D=12 cm</v>
          </cell>
          <cell r="C1299" t="str">
            <v>un</v>
          </cell>
          <cell r="D1299">
            <v>1</v>
          </cell>
          <cell r="E1299" t="str">
            <v>un</v>
          </cell>
        </row>
        <row r="1300">
          <cell r="A1300" t="str">
            <v>M405</v>
          </cell>
          <cell r="B1300" t="str">
            <v>Ripas de 2,5 cm x 5,0 cm</v>
          </cell>
          <cell r="C1300" t="str">
            <v>m</v>
          </cell>
          <cell r="D1300">
            <v>1</v>
          </cell>
          <cell r="E1300" t="str">
            <v>m</v>
          </cell>
        </row>
        <row r="1301">
          <cell r="A1301" t="str">
            <v>M406</v>
          </cell>
          <cell r="B1301" t="str">
            <v>Caibros de 7,5 cm x 7,5 cm</v>
          </cell>
          <cell r="C1301" t="str">
            <v>m</v>
          </cell>
          <cell r="D1301">
            <v>1</v>
          </cell>
          <cell r="E1301" t="str">
            <v>m</v>
          </cell>
        </row>
        <row r="1302">
          <cell r="A1302" t="str">
            <v>M407</v>
          </cell>
          <cell r="B1302" t="str">
            <v>Tábua pinho de 1ª 2,5 cm x 15,0 cm</v>
          </cell>
          <cell r="C1302" t="str">
            <v>m</v>
          </cell>
          <cell r="D1302">
            <v>1</v>
          </cell>
          <cell r="E1302" t="str">
            <v>m</v>
          </cell>
        </row>
        <row r="1303">
          <cell r="A1303" t="str">
            <v>M408</v>
          </cell>
          <cell r="B1303" t="str">
            <v>Tábua de 5ª 2,5 cm x 30,0 cm</v>
          </cell>
          <cell r="C1303" t="str">
            <v>m</v>
          </cell>
          <cell r="D1303">
            <v>1</v>
          </cell>
          <cell r="E1303" t="str">
            <v>m</v>
          </cell>
        </row>
        <row r="1304">
          <cell r="A1304" t="str">
            <v>M409</v>
          </cell>
          <cell r="B1304" t="str">
            <v>Pranchão de 1ª de 5,0 cm x 30,0 cm</v>
          </cell>
          <cell r="C1304" t="str">
            <v>m</v>
          </cell>
          <cell r="D1304">
            <v>1</v>
          </cell>
          <cell r="E1304" t="str">
            <v>m</v>
          </cell>
        </row>
        <row r="1305">
          <cell r="A1305" t="str">
            <v>M410</v>
          </cell>
          <cell r="B1305" t="str">
            <v>Compensado resinado de 17 mm</v>
          </cell>
          <cell r="C1305" t="str">
            <v>un</v>
          </cell>
          <cell r="D1305">
            <v>2.42</v>
          </cell>
          <cell r="E1305" t="str">
            <v>m2</v>
          </cell>
        </row>
        <row r="1306">
          <cell r="A1306" t="str">
            <v>M411</v>
          </cell>
          <cell r="B1306" t="str">
            <v>Compensado plastificado de 17 mm</v>
          </cell>
          <cell r="C1306" t="str">
            <v>un</v>
          </cell>
          <cell r="D1306">
            <v>2.97</v>
          </cell>
          <cell r="E1306" t="str">
            <v>m2</v>
          </cell>
        </row>
        <row r="1307">
          <cell r="A1307" t="str">
            <v>M412</v>
          </cell>
          <cell r="B1307" t="str">
            <v>Gastalho 10 x 2,0 cm</v>
          </cell>
          <cell r="C1307" t="str">
            <v>m</v>
          </cell>
          <cell r="D1307">
            <v>1</v>
          </cell>
          <cell r="E1307" t="str">
            <v>m</v>
          </cell>
        </row>
        <row r="1308">
          <cell r="A1308" t="str">
            <v>M413</v>
          </cell>
          <cell r="B1308" t="str">
            <v>Gastalho 10 x 2,5 cm</v>
          </cell>
          <cell r="C1308" t="str">
            <v>m</v>
          </cell>
          <cell r="D1308">
            <v>1</v>
          </cell>
          <cell r="E1308" t="str">
            <v>m</v>
          </cell>
        </row>
        <row r="1309">
          <cell r="A1309" t="str">
            <v>M414</v>
          </cell>
          <cell r="B1309" t="str">
            <v>Pranchão 7,5 x 30,0 cm</v>
          </cell>
          <cell r="C1309" t="str">
            <v>un</v>
          </cell>
          <cell r="D1309">
            <v>1</v>
          </cell>
          <cell r="E1309" t="str">
            <v>m</v>
          </cell>
        </row>
        <row r="1310">
          <cell r="A1310" t="str">
            <v>M415</v>
          </cell>
          <cell r="B1310" t="str">
            <v>Tábua 2,5 x 22,5 cm</v>
          </cell>
          <cell r="C1310" t="str">
            <v>un</v>
          </cell>
          <cell r="D1310">
            <v>1</v>
          </cell>
          <cell r="E1310" t="str">
            <v>m</v>
          </cell>
        </row>
        <row r="1311">
          <cell r="A1311" t="str">
            <v>M501</v>
          </cell>
          <cell r="B1311" t="str">
            <v>Dinamite a 60% (gelatina especial)</v>
          </cell>
          <cell r="C1311" t="str">
            <v>kg</v>
          </cell>
          <cell r="D1311">
            <v>1</v>
          </cell>
          <cell r="E1311" t="str">
            <v>kg</v>
          </cell>
        </row>
        <row r="1312">
          <cell r="A1312" t="str">
            <v>M503</v>
          </cell>
          <cell r="B1312" t="str">
            <v>Espoleta comum n. 8</v>
          </cell>
          <cell r="C1312" t="str">
            <v>un</v>
          </cell>
          <cell r="D1312">
            <v>1</v>
          </cell>
          <cell r="E1312" t="str">
            <v>un</v>
          </cell>
        </row>
        <row r="1313">
          <cell r="A1313" t="str">
            <v>M505</v>
          </cell>
          <cell r="B1313" t="str">
            <v>Cordel detonante NP 10</v>
          </cell>
          <cell r="C1313" t="str">
            <v>m</v>
          </cell>
          <cell r="D1313">
            <v>1</v>
          </cell>
          <cell r="E1313" t="str">
            <v>m</v>
          </cell>
        </row>
        <row r="1314">
          <cell r="A1314" t="str">
            <v>M507</v>
          </cell>
          <cell r="B1314" t="str">
            <v>Retardador de cordel</v>
          </cell>
          <cell r="C1314" t="str">
            <v>un</v>
          </cell>
          <cell r="D1314">
            <v>1</v>
          </cell>
          <cell r="E1314" t="str">
            <v>un</v>
          </cell>
        </row>
        <row r="1315">
          <cell r="A1315" t="str">
            <v>M508</v>
          </cell>
          <cell r="B1315" t="str">
            <v>Estopim</v>
          </cell>
          <cell r="C1315" t="str">
            <v>m</v>
          </cell>
          <cell r="D1315">
            <v>1</v>
          </cell>
          <cell r="E1315" t="str">
            <v>m</v>
          </cell>
        </row>
        <row r="1316">
          <cell r="A1316" t="str">
            <v>M600</v>
          </cell>
          <cell r="B1316" t="str">
            <v>Tinta refletiva alquídica p/ 1 ano</v>
          </cell>
          <cell r="C1316" t="str">
            <v>ba</v>
          </cell>
          <cell r="D1316">
            <v>18</v>
          </cell>
          <cell r="E1316" t="str">
            <v>l</v>
          </cell>
        </row>
        <row r="1317">
          <cell r="A1317" t="str">
            <v>M601</v>
          </cell>
          <cell r="B1317" t="str">
            <v>Tinta refletiva acrílica p/ 2 anos</v>
          </cell>
          <cell r="C1317" t="str">
            <v>ba</v>
          </cell>
          <cell r="D1317">
            <v>18</v>
          </cell>
          <cell r="E1317" t="str">
            <v>l</v>
          </cell>
        </row>
        <row r="1318">
          <cell r="A1318" t="str">
            <v>M602</v>
          </cell>
          <cell r="B1318" t="str">
            <v>Adubo NPK (4.14.8)</v>
          </cell>
          <cell r="C1318" t="str">
            <v>kg</v>
          </cell>
          <cell r="D1318">
            <v>1</v>
          </cell>
          <cell r="E1318" t="str">
            <v>kg</v>
          </cell>
        </row>
        <row r="1319">
          <cell r="A1319" t="str">
            <v>M603</v>
          </cell>
          <cell r="B1319" t="str">
            <v>Inseticida</v>
          </cell>
          <cell r="C1319" t="str">
            <v>l</v>
          </cell>
          <cell r="D1319">
            <v>1</v>
          </cell>
          <cell r="E1319" t="str">
            <v>l</v>
          </cell>
        </row>
        <row r="1320">
          <cell r="A1320" t="str">
            <v>M604</v>
          </cell>
          <cell r="B1320" t="str">
            <v>Aditivo plastiment BV-40</v>
          </cell>
          <cell r="C1320" t="str">
            <v>tam</v>
          </cell>
          <cell r="D1320">
            <v>200</v>
          </cell>
          <cell r="E1320" t="str">
            <v>kg</v>
          </cell>
        </row>
        <row r="1321">
          <cell r="A1321" t="str">
            <v>M605</v>
          </cell>
          <cell r="B1321" t="str">
            <v>Cola para tubo PVC</v>
          </cell>
          <cell r="C1321" t="str">
            <v>tb</v>
          </cell>
          <cell r="D1321">
            <v>75</v>
          </cell>
          <cell r="E1321" t="str">
            <v>gr</v>
          </cell>
        </row>
        <row r="1322">
          <cell r="A1322" t="str">
            <v>M606</v>
          </cell>
          <cell r="B1322" t="str">
            <v>Tinta anti-corrosiva</v>
          </cell>
          <cell r="C1322" t="str">
            <v>ba</v>
          </cell>
          <cell r="D1322">
            <v>18</v>
          </cell>
          <cell r="E1322" t="str">
            <v>l</v>
          </cell>
        </row>
        <row r="1323">
          <cell r="A1323" t="str">
            <v>M607</v>
          </cell>
          <cell r="B1323" t="str">
            <v>Óleo de linhaça</v>
          </cell>
          <cell r="C1323" t="str">
            <v>tam</v>
          </cell>
          <cell r="D1323">
            <v>200</v>
          </cell>
          <cell r="E1323" t="str">
            <v>l</v>
          </cell>
        </row>
        <row r="1324">
          <cell r="A1324" t="str">
            <v>M608</v>
          </cell>
          <cell r="B1324" t="str">
            <v>Detergente</v>
          </cell>
          <cell r="C1324" t="str">
            <v>ba</v>
          </cell>
          <cell r="D1324">
            <v>18</v>
          </cell>
          <cell r="E1324" t="str">
            <v>l</v>
          </cell>
        </row>
        <row r="1325">
          <cell r="A1325" t="str">
            <v>M609</v>
          </cell>
          <cell r="B1325" t="str">
            <v>Tinta esmalte sintético fosco</v>
          </cell>
          <cell r="C1325" t="str">
            <v>ba</v>
          </cell>
          <cell r="D1325">
            <v>18</v>
          </cell>
          <cell r="E1325" t="str">
            <v>l</v>
          </cell>
        </row>
        <row r="1326">
          <cell r="A1326" t="str">
            <v>M610</v>
          </cell>
          <cell r="B1326" t="str">
            <v>Pintura epóxica - barra D= 32mm</v>
          </cell>
          <cell r="C1326" t="str">
            <v>m</v>
          </cell>
          <cell r="D1326">
            <v>1</v>
          </cell>
          <cell r="E1326" t="str">
            <v>m</v>
          </cell>
        </row>
        <row r="1327">
          <cell r="A1327" t="str">
            <v>M611</v>
          </cell>
          <cell r="B1327" t="str">
            <v>Redutor tipo 2002 prim. qualidade</v>
          </cell>
          <cell r="C1327" t="str">
            <v>l</v>
          </cell>
          <cell r="D1327">
            <v>1</v>
          </cell>
          <cell r="E1327" t="str">
            <v>l</v>
          </cell>
        </row>
        <row r="1328">
          <cell r="A1328" t="str">
            <v>M612</v>
          </cell>
          <cell r="B1328" t="str">
            <v>Lixa para ferro n. 100</v>
          </cell>
          <cell r="C1328" t="str">
            <v>un</v>
          </cell>
          <cell r="D1328">
            <v>1</v>
          </cell>
          <cell r="E1328" t="str">
            <v>un</v>
          </cell>
        </row>
        <row r="1329">
          <cell r="A1329" t="str">
            <v>M613</v>
          </cell>
          <cell r="B1329" t="str">
            <v>Base de resina alquídica (primer)</v>
          </cell>
          <cell r="C1329" t="str">
            <v>l</v>
          </cell>
          <cell r="D1329">
            <v>1</v>
          </cell>
          <cell r="E1329" t="str">
            <v>l</v>
          </cell>
        </row>
        <row r="1330">
          <cell r="A1330" t="str">
            <v>M615</v>
          </cell>
          <cell r="B1330" t="str">
            <v>Microesferas PRE-MIX</v>
          </cell>
          <cell r="C1330" t="str">
            <v>kg</v>
          </cell>
          <cell r="D1330">
            <v>1</v>
          </cell>
          <cell r="E1330" t="str">
            <v>kg</v>
          </cell>
        </row>
        <row r="1331">
          <cell r="A1331" t="str">
            <v>M616</v>
          </cell>
          <cell r="B1331" t="str">
            <v>Microesferas DROP-ON</v>
          </cell>
          <cell r="C1331" t="str">
            <v>kg</v>
          </cell>
          <cell r="D1331">
            <v>1</v>
          </cell>
          <cell r="E1331" t="str">
            <v>kg</v>
          </cell>
        </row>
        <row r="1332">
          <cell r="A1332" t="str">
            <v>M617</v>
          </cell>
          <cell r="B1332" t="str">
            <v>Massa termoplástica para extrusão</v>
          </cell>
          <cell r="C1332" t="str">
            <v>kg</v>
          </cell>
          <cell r="D1332">
            <v>1</v>
          </cell>
          <cell r="E1332" t="str">
            <v>kg</v>
          </cell>
        </row>
        <row r="1333">
          <cell r="A1333" t="str">
            <v>M618</v>
          </cell>
          <cell r="B1333" t="str">
            <v>Massa termoplástica para aspersão</v>
          </cell>
          <cell r="C1333" t="str">
            <v>kg</v>
          </cell>
          <cell r="D1333">
            <v>1</v>
          </cell>
          <cell r="E1333" t="str">
            <v>kg</v>
          </cell>
        </row>
        <row r="1334">
          <cell r="A1334" t="str">
            <v>M619</v>
          </cell>
          <cell r="B1334" t="str">
            <v>Cola poliester</v>
          </cell>
          <cell r="C1334" t="str">
            <v>kg</v>
          </cell>
          <cell r="D1334">
            <v>1</v>
          </cell>
          <cell r="E1334" t="str">
            <v>kg</v>
          </cell>
        </row>
        <row r="1335">
          <cell r="A1335" t="str">
            <v>M620</v>
          </cell>
          <cell r="B1335" t="str">
            <v>Protetor de cura do concreto</v>
          </cell>
          <cell r="C1335" t="str">
            <v>tam</v>
          </cell>
          <cell r="D1335">
            <v>180</v>
          </cell>
          <cell r="E1335" t="str">
            <v>kg</v>
          </cell>
        </row>
        <row r="1336">
          <cell r="A1336" t="str">
            <v>M621</v>
          </cell>
          <cell r="B1336" t="str">
            <v>Desmoldante</v>
          </cell>
          <cell r="C1336" t="str">
            <v>tam</v>
          </cell>
          <cell r="D1336">
            <v>180</v>
          </cell>
          <cell r="E1336" t="str">
            <v>kg</v>
          </cell>
        </row>
        <row r="1337">
          <cell r="A1337" t="str">
            <v>M622</v>
          </cell>
          <cell r="B1337" t="str">
            <v>Interplast N</v>
          </cell>
          <cell r="C1337" t="str">
            <v>sc</v>
          </cell>
          <cell r="D1337">
            <v>50</v>
          </cell>
          <cell r="E1337" t="str">
            <v>kg</v>
          </cell>
        </row>
        <row r="1338">
          <cell r="A1338" t="str">
            <v>M623</v>
          </cell>
          <cell r="B1338" t="str">
            <v>Gás propano</v>
          </cell>
          <cell r="C1338" t="str">
            <v>kg</v>
          </cell>
          <cell r="D1338">
            <v>1</v>
          </cell>
          <cell r="E1338" t="str">
            <v>kg</v>
          </cell>
        </row>
        <row r="1339">
          <cell r="A1339" t="str">
            <v>M624</v>
          </cell>
          <cell r="B1339" t="str">
            <v>Tinta para pré-marcação</v>
          </cell>
          <cell r="C1339" t="str">
            <v>l</v>
          </cell>
          <cell r="D1339">
            <v>1</v>
          </cell>
          <cell r="E1339" t="str">
            <v>l</v>
          </cell>
        </row>
        <row r="1340">
          <cell r="A1340" t="str">
            <v>M625</v>
          </cell>
          <cell r="B1340" t="str">
            <v>Acetileno</v>
          </cell>
          <cell r="C1340" t="str">
            <v>m3</v>
          </cell>
          <cell r="D1340">
            <v>1</v>
          </cell>
          <cell r="E1340" t="str">
            <v>m3</v>
          </cell>
        </row>
        <row r="1341">
          <cell r="A1341" t="str">
            <v>M626</v>
          </cell>
          <cell r="B1341" t="str">
            <v>Oxigênio</v>
          </cell>
          <cell r="C1341" t="str">
            <v>m3</v>
          </cell>
          <cell r="D1341">
            <v>1</v>
          </cell>
          <cell r="E1341" t="str">
            <v>m3</v>
          </cell>
        </row>
        <row r="1342">
          <cell r="A1342" t="str">
            <v>M700</v>
          </cell>
          <cell r="B1342" t="str">
            <v>Tijolo comum maciço (5,5x9x19) cm</v>
          </cell>
          <cell r="C1342" t="str">
            <v>mlh</v>
          </cell>
          <cell r="D1342">
            <v>1000</v>
          </cell>
          <cell r="E1342" t="str">
            <v>un</v>
          </cell>
        </row>
        <row r="1343">
          <cell r="A1343" t="str">
            <v>M702</v>
          </cell>
          <cell r="B1343" t="str">
            <v>Cal hidratada</v>
          </cell>
          <cell r="C1343" t="str">
            <v>sc</v>
          </cell>
          <cell r="D1343">
            <v>20</v>
          </cell>
          <cell r="E1343" t="str">
            <v>kg</v>
          </cell>
        </row>
        <row r="1344">
          <cell r="A1344" t="str">
            <v>M703</v>
          </cell>
          <cell r="B1344" t="str">
            <v>Tijolo 20 x 30 cm</v>
          </cell>
          <cell r="C1344" t="str">
            <v>mlh</v>
          </cell>
          <cell r="D1344">
            <v>1000</v>
          </cell>
          <cell r="E1344" t="str">
            <v>un</v>
          </cell>
        </row>
        <row r="1345">
          <cell r="A1345" t="str">
            <v>M704</v>
          </cell>
          <cell r="B1345" t="str">
            <v>Areia Lavada Comercial</v>
          </cell>
          <cell r="C1345" t="str">
            <v>m3</v>
          </cell>
          <cell r="D1345">
            <v>1</v>
          </cell>
          <cell r="E1345" t="str">
            <v>m3</v>
          </cell>
        </row>
        <row r="1346">
          <cell r="A1346" t="str">
            <v>M705</v>
          </cell>
          <cell r="B1346" t="str">
            <v>Pó de pedra</v>
          </cell>
          <cell r="C1346" t="str">
            <v>m3</v>
          </cell>
          <cell r="D1346">
            <v>1</v>
          </cell>
          <cell r="E1346" t="str">
            <v>m3</v>
          </cell>
        </row>
        <row r="1347">
          <cell r="A1347" t="str">
            <v>M709</v>
          </cell>
          <cell r="B1347" t="str">
            <v>Brita Comercial</v>
          </cell>
          <cell r="C1347" t="str">
            <v>m3</v>
          </cell>
          <cell r="D1347">
            <v>1</v>
          </cell>
          <cell r="E1347" t="str">
            <v>m3</v>
          </cell>
        </row>
        <row r="1348">
          <cell r="A1348" t="str">
            <v>M710</v>
          </cell>
          <cell r="B1348" t="str">
            <v>Pedra de mão</v>
          </cell>
          <cell r="C1348" t="str">
            <v>m3</v>
          </cell>
          <cell r="D1348">
            <v>1</v>
          </cell>
          <cell r="E1348" t="str">
            <v>m3</v>
          </cell>
        </row>
        <row r="1349">
          <cell r="A1349" t="str">
            <v>M715</v>
          </cell>
          <cell r="B1349" t="str">
            <v>Pó calcário dolomítico</v>
          </cell>
          <cell r="C1349" t="str">
            <v>kg</v>
          </cell>
          <cell r="D1349">
            <v>1</v>
          </cell>
          <cell r="E1349" t="str">
            <v>kg</v>
          </cell>
        </row>
        <row r="1350">
          <cell r="A1350" t="str">
            <v>M901</v>
          </cell>
          <cell r="B1350" t="str">
            <v>Aparelho de apoio neoprene fretado</v>
          </cell>
          <cell r="C1350" t="str">
            <v>dm3</v>
          </cell>
          <cell r="D1350">
            <v>1</v>
          </cell>
          <cell r="E1350" t="str">
            <v>dm3</v>
          </cell>
        </row>
        <row r="1351">
          <cell r="A1351" t="str">
            <v>M902</v>
          </cell>
          <cell r="B1351" t="str">
            <v>Tubo de PVC D=75 mm</v>
          </cell>
          <cell r="C1351" t="str">
            <v>vr</v>
          </cell>
          <cell r="D1351">
            <v>6</v>
          </cell>
          <cell r="E1351" t="str">
            <v>m</v>
          </cell>
        </row>
        <row r="1352">
          <cell r="A1352" t="str">
            <v>M903</v>
          </cell>
          <cell r="B1352" t="str">
            <v>Manta sintética (Bidim) OP-20</v>
          </cell>
          <cell r="C1352" t="str">
            <v>m2</v>
          </cell>
          <cell r="D1352">
            <v>1</v>
          </cell>
          <cell r="E1352" t="str">
            <v>m2</v>
          </cell>
        </row>
        <row r="1353">
          <cell r="A1353" t="str">
            <v>M904</v>
          </cell>
          <cell r="B1353" t="str">
            <v>Manta sintética (Bidim) OP-30</v>
          </cell>
          <cell r="C1353" t="str">
            <v>m2</v>
          </cell>
          <cell r="D1353">
            <v>1</v>
          </cell>
          <cell r="E1353" t="str">
            <v>m2</v>
          </cell>
        </row>
        <row r="1354">
          <cell r="A1354" t="str">
            <v>M905</v>
          </cell>
          <cell r="B1354" t="str">
            <v>Filler</v>
          </cell>
          <cell r="C1354" t="str">
            <v>kg</v>
          </cell>
          <cell r="D1354">
            <v>1</v>
          </cell>
          <cell r="E1354" t="str">
            <v>kg</v>
          </cell>
        </row>
        <row r="1355">
          <cell r="A1355" t="str">
            <v>M906</v>
          </cell>
          <cell r="B1355" t="str">
            <v>Sementes p/ hidrossemeadura</v>
          </cell>
          <cell r="C1355" t="str">
            <v>kg</v>
          </cell>
          <cell r="D1355">
            <v>1</v>
          </cell>
          <cell r="E1355" t="str">
            <v>kg</v>
          </cell>
        </row>
        <row r="1356">
          <cell r="A1356" t="str">
            <v>M907</v>
          </cell>
          <cell r="B1356" t="str">
            <v>Adubo orgânico</v>
          </cell>
          <cell r="C1356" t="str">
            <v>t</v>
          </cell>
          <cell r="D1356">
            <v>1000</v>
          </cell>
          <cell r="E1356" t="str">
            <v>kg</v>
          </cell>
        </row>
        <row r="1357">
          <cell r="A1357" t="str">
            <v>M908</v>
          </cell>
          <cell r="B1357" t="str">
            <v>Eletrodo p/ solda eletr. OK 46.00</v>
          </cell>
          <cell r="C1357" t="str">
            <v>kg</v>
          </cell>
          <cell r="D1357">
            <v>1</v>
          </cell>
          <cell r="E1357" t="str">
            <v>kg</v>
          </cell>
        </row>
        <row r="1358">
          <cell r="A1358" t="str">
            <v>M909</v>
          </cell>
          <cell r="B1358" t="str">
            <v>Tubo de PVC perfurado D=50 mm</v>
          </cell>
          <cell r="C1358" t="str">
            <v>vr</v>
          </cell>
          <cell r="D1358">
            <v>6</v>
          </cell>
          <cell r="E1358" t="str">
            <v>m</v>
          </cell>
        </row>
        <row r="1359">
          <cell r="A1359" t="str">
            <v>M910</v>
          </cell>
          <cell r="B1359" t="str">
            <v>Tubo de PVC rígido D=50 mm</v>
          </cell>
          <cell r="C1359" t="str">
            <v>vr</v>
          </cell>
          <cell r="D1359">
            <v>6</v>
          </cell>
          <cell r="E1359" t="str">
            <v>m</v>
          </cell>
        </row>
        <row r="1360">
          <cell r="A1360" t="str">
            <v>M911</v>
          </cell>
          <cell r="B1360" t="str">
            <v>Tubo de PVC D=100 mm</v>
          </cell>
          <cell r="C1360" t="str">
            <v>vr</v>
          </cell>
          <cell r="D1360">
            <v>6</v>
          </cell>
          <cell r="E1360" t="str">
            <v>m</v>
          </cell>
        </row>
        <row r="1361">
          <cell r="A1361" t="str">
            <v>M920</v>
          </cell>
          <cell r="B1361" t="str">
            <v>Meio tubo de concreto D=40 cm</v>
          </cell>
          <cell r="C1361" t="str">
            <v>m</v>
          </cell>
          <cell r="D1361">
            <v>1</v>
          </cell>
          <cell r="E1361" t="str">
            <v>m</v>
          </cell>
        </row>
        <row r="1362">
          <cell r="A1362" t="str">
            <v>M930</v>
          </cell>
          <cell r="B1362" t="str">
            <v>Gabião caixa 2x1x1m galvanizado</v>
          </cell>
          <cell r="C1362" t="str">
            <v>un</v>
          </cell>
          <cell r="D1362">
            <v>1</v>
          </cell>
          <cell r="E1362" t="str">
            <v>un</v>
          </cell>
        </row>
        <row r="1363">
          <cell r="A1363" t="str">
            <v>M935</v>
          </cell>
          <cell r="B1363" t="str">
            <v>Terra arm. ECE - greide 0&lt;h&lt;6m</v>
          </cell>
          <cell r="C1363" t="str">
            <v>m2</v>
          </cell>
          <cell r="D1363">
            <v>1</v>
          </cell>
          <cell r="E1363" t="str">
            <v>m2</v>
          </cell>
        </row>
        <row r="1364">
          <cell r="A1364" t="str">
            <v>M936</v>
          </cell>
          <cell r="B1364" t="str">
            <v>Terra arm. ECE - greide 6&lt;h&lt;9m</v>
          </cell>
          <cell r="C1364" t="str">
            <v>m2</v>
          </cell>
          <cell r="D1364">
            <v>1</v>
          </cell>
          <cell r="E1364" t="str">
            <v>m2</v>
          </cell>
        </row>
        <row r="1365">
          <cell r="A1365" t="str">
            <v>M937</v>
          </cell>
          <cell r="B1365" t="str">
            <v>Terra arm. ECE - greide 9&lt;h&lt;12m</v>
          </cell>
          <cell r="C1365" t="str">
            <v>m2</v>
          </cell>
          <cell r="D1365">
            <v>1</v>
          </cell>
          <cell r="E1365" t="str">
            <v>m2</v>
          </cell>
        </row>
        <row r="1366">
          <cell r="A1366" t="str">
            <v>M938</v>
          </cell>
          <cell r="B1366" t="str">
            <v>Terra arm. ECE- pé talude 0&lt;h&lt;6m</v>
          </cell>
          <cell r="C1366" t="str">
            <v>m2</v>
          </cell>
          <cell r="D1366">
            <v>1</v>
          </cell>
          <cell r="E1366" t="str">
            <v>m2</v>
          </cell>
        </row>
        <row r="1367">
          <cell r="A1367" t="str">
            <v>M939</v>
          </cell>
          <cell r="B1367" t="str">
            <v>Terra arm. ECE- pé talude 6&lt;h&lt;9m</v>
          </cell>
          <cell r="C1367" t="str">
            <v>m2</v>
          </cell>
          <cell r="D1367">
            <v>1</v>
          </cell>
          <cell r="E1367" t="str">
            <v>m2</v>
          </cell>
        </row>
        <row r="1368">
          <cell r="A1368" t="str">
            <v>M940</v>
          </cell>
          <cell r="B1368" t="str">
            <v>Terra arm. ECE- pé talude 9&lt;h&lt;12m</v>
          </cell>
          <cell r="C1368" t="str">
            <v>m2</v>
          </cell>
          <cell r="D1368">
            <v>1</v>
          </cell>
          <cell r="E1368" t="str">
            <v>m2</v>
          </cell>
        </row>
        <row r="1369">
          <cell r="A1369" t="str">
            <v>M941</v>
          </cell>
          <cell r="B1369" t="str">
            <v>Terra arm. ECE-enc. portante 0&lt;h&lt;6m</v>
          </cell>
          <cell r="C1369" t="str">
            <v>m2</v>
          </cell>
          <cell r="D1369">
            <v>1</v>
          </cell>
          <cell r="E1369" t="str">
            <v>m2</v>
          </cell>
        </row>
        <row r="1370">
          <cell r="A1370" t="str">
            <v>M942</v>
          </cell>
          <cell r="B1370" t="str">
            <v>Terra arm. ECE-enc. portante 6&lt;h&lt;9m</v>
          </cell>
          <cell r="C1370" t="str">
            <v>m2</v>
          </cell>
          <cell r="D1370">
            <v>1</v>
          </cell>
          <cell r="E1370" t="str">
            <v>m2</v>
          </cell>
        </row>
        <row r="1371">
          <cell r="A1371" t="str">
            <v>M945</v>
          </cell>
          <cell r="B1371" t="str">
            <v>Haste para perfuratriz de esteira</v>
          </cell>
          <cell r="C1371" t="str">
            <v>un</v>
          </cell>
          <cell r="D1371">
            <v>1</v>
          </cell>
          <cell r="E1371" t="str">
            <v>un</v>
          </cell>
        </row>
        <row r="1372">
          <cell r="A1372" t="str">
            <v>M946</v>
          </cell>
          <cell r="B1372" t="str">
            <v>Luva para perfuratriz de esteira</v>
          </cell>
          <cell r="C1372" t="str">
            <v>un</v>
          </cell>
          <cell r="D1372">
            <v>1</v>
          </cell>
          <cell r="E1372" t="str">
            <v>un</v>
          </cell>
        </row>
        <row r="1373">
          <cell r="A1373" t="str">
            <v>M947</v>
          </cell>
          <cell r="B1373" t="str">
            <v>Punho para perfuratriz de esteira</v>
          </cell>
          <cell r="C1373" t="str">
            <v>un</v>
          </cell>
          <cell r="D1373">
            <v>1</v>
          </cell>
          <cell r="E1373" t="str">
            <v>un</v>
          </cell>
        </row>
        <row r="1374">
          <cell r="A1374" t="str">
            <v>M948</v>
          </cell>
          <cell r="B1374" t="str">
            <v>Coroa para perfuratriz de esteira</v>
          </cell>
          <cell r="C1374" t="str">
            <v>un</v>
          </cell>
          <cell r="D1374">
            <v>1</v>
          </cell>
          <cell r="E1374" t="str">
            <v>un</v>
          </cell>
        </row>
        <row r="1375">
          <cell r="A1375" t="str">
            <v>M949</v>
          </cell>
          <cell r="B1375" t="str">
            <v>Disco diam. p/ máq. de disco 48kW</v>
          </cell>
          <cell r="C1375" t="str">
            <v>un</v>
          </cell>
          <cell r="D1375">
            <v>1</v>
          </cell>
          <cell r="E1375" t="str">
            <v>un</v>
          </cell>
        </row>
        <row r="1376">
          <cell r="A1376" t="str">
            <v>M950</v>
          </cell>
          <cell r="B1376" t="str">
            <v>Coroa de diamante linha NX</v>
          </cell>
          <cell r="C1376" t="str">
            <v>un</v>
          </cell>
          <cell r="D1376">
            <v>1</v>
          </cell>
          <cell r="E1376" t="str">
            <v>un</v>
          </cell>
        </row>
        <row r="1377">
          <cell r="A1377" t="str">
            <v>M951</v>
          </cell>
          <cell r="B1377" t="str">
            <v>Calibrador de diamante linha NX</v>
          </cell>
          <cell r="C1377" t="str">
            <v>un</v>
          </cell>
          <cell r="D1377">
            <v>1</v>
          </cell>
          <cell r="E1377" t="str">
            <v>un</v>
          </cell>
        </row>
        <row r="1378">
          <cell r="A1378" t="str">
            <v>M952</v>
          </cell>
          <cell r="B1378" t="str">
            <v>Mola comum linha NX</v>
          </cell>
          <cell r="C1378" t="str">
            <v>un</v>
          </cell>
          <cell r="D1378">
            <v>1</v>
          </cell>
          <cell r="E1378" t="str">
            <v>un</v>
          </cell>
        </row>
        <row r="1379">
          <cell r="A1379" t="str">
            <v>M953</v>
          </cell>
          <cell r="B1379" t="str">
            <v>Barrilete simples linha NX</v>
          </cell>
          <cell r="C1379" t="str">
            <v>un</v>
          </cell>
          <cell r="D1379">
            <v>1</v>
          </cell>
          <cell r="E1379" t="str">
            <v>un</v>
          </cell>
        </row>
        <row r="1380">
          <cell r="A1380" t="str">
            <v>M954</v>
          </cell>
          <cell r="B1380" t="str">
            <v>Haste paredes paraleleas c/ niples</v>
          </cell>
          <cell r="C1380" t="str">
            <v>un</v>
          </cell>
          <cell r="D1380">
            <v>1</v>
          </cell>
          <cell r="E1380" t="str">
            <v>un</v>
          </cell>
        </row>
        <row r="1381">
          <cell r="A1381" t="str">
            <v>M955</v>
          </cell>
          <cell r="B1381" t="str">
            <v>Coroa de widia linha NX</v>
          </cell>
          <cell r="C1381" t="str">
            <v>un</v>
          </cell>
          <cell r="D1381">
            <v>1</v>
          </cell>
          <cell r="E1381" t="str">
            <v>un</v>
          </cell>
        </row>
        <row r="1382">
          <cell r="A1382" t="str">
            <v>M956</v>
          </cell>
          <cell r="B1382" t="str">
            <v>Sapata de widia linha NX</v>
          </cell>
          <cell r="C1382" t="str">
            <v>un</v>
          </cell>
          <cell r="D1382">
            <v>1</v>
          </cell>
          <cell r="E1382" t="str">
            <v>un</v>
          </cell>
        </row>
        <row r="1383">
          <cell r="A1383" t="str">
            <v>M957</v>
          </cell>
          <cell r="B1383" t="str">
            <v>Revestimento c/ conector linha NX</v>
          </cell>
          <cell r="C1383" t="str">
            <v>un</v>
          </cell>
          <cell r="D1383">
            <v>1</v>
          </cell>
          <cell r="E1383" t="str">
            <v>un</v>
          </cell>
        </row>
        <row r="1384">
          <cell r="A1384" t="str">
            <v>M958</v>
          </cell>
          <cell r="B1384" t="str">
            <v>Calibrador de widia simples linh NX</v>
          </cell>
          <cell r="C1384" t="str">
            <v>un</v>
          </cell>
          <cell r="D1384">
            <v>1</v>
          </cell>
          <cell r="E1384" t="str">
            <v>un</v>
          </cell>
        </row>
        <row r="1385">
          <cell r="A1385" t="str">
            <v>M960</v>
          </cell>
          <cell r="B1385" t="str">
            <v>Fio de nylon n. 40</v>
          </cell>
          <cell r="C1385" t="str">
            <v>rl</v>
          </cell>
          <cell r="D1385">
            <v>100</v>
          </cell>
          <cell r="E1385" t="str">
            <v>m</v>
          </cell>
        </row>
        <row r="1386">
          <cell r="A1386" t="str">
            <v>M969</v>
          </cell>
          <cell r="B1386" t="str">
            <v>Película refletiva lentes expostas</v>
          </cell>
          <cell r="C1386" t="str">
            <v>m2</v>
          </cell>
          <cell r="D1386">
            <v>1</v>
          </cell>
          <cell r="E1386" t="str">
            <v>m2</v>
          </cell>
        </row>
        <row r="1387">
          <cell r="A1387" t="str">
            <v>M970</v>
          </cell>
          <cell r="B1387" t="str">
            <v>Película refletiva lentes inclusas</v>
          </cell>
          <cell r="C1387" t="str">
            <v>m2</v>
          </cell>
          <cell r="D1387">
            <v>1</v>
          </cell>
          <cell r="E1387" t="str">
            <v>m2</v>
          </cell>
        </row>
        <row r="1388">
          <cell r="A1388" t="str">
            <v>M971</v>
          </cell>
          <cell r="B1388" t="str">
            <v>Dispositivo anti-ofuscante</v>
          </cell>
          <cell r="C1388" t="str">
            <v>m</v>
          </cell>
          <cell r="D1388">
            <v>1</v>
          </cell>
          <cell r="E1388" t="str">
            <v>m</v>
          </cell>
        </row>
        <row r="1389">
          <cell r="A1389" t="str">
            <v>M972</v>
          </cell>
          <cell r="B1389" t="str">
            <v>Tacha refletiva monodirecional</v>
          </cell>
          <cell r="C1389" t="str">
            <v>un</v>
          </cell>
          <cell r="D1389">
            <v>1</v>
          </cell>
          <cell r="E1389" t="str">
            <v>un</v>
          </cell>
        </row>
        <row r="1390">
          <cell r="A1390" t="str">
            <v>M973</v>
          </cell>
          <cell r="B1390" t="str">
            <v>Tacha refletiva bidirecional</v>
          </cell>
          <cell r="C1390" t="str">
            <v>un</v>
          </cell>
          <cell r="D1390">
            <v>1</v>
          </cell>
          <cell r="E1390" t="str">
            <v>un</v>
          </cell>
        </row>
        <row r="1391">
          <cell r="A1391" t="str">
            <v>M974</v>
          </cell>
          <cell r="B1391" t="str">
            <v>Tachão refletivo monodirecional</v>
          </cell>
          <cell r="C1391" t="str">
            <v>un</v>
          </cell>
          <cell r="D1391">
            <v>1</v>
          </cell>
          <cell r="E1391" t="str">
            <v>un</v>
          </cell>
        </row>
        <row r="1392">
          <cell r="A1392" t="str">
            <v>M975</v>
          </cell>
          <cell r="B1392" t="str">
            <v>Tachão refletivo bidirecional</v>
          </cell>
          <cell r="C1392" t="str">
            <v>un</v>
          </cell>
          <cell r="D1392">
            <v>1</v>
          </cell>
          <cell r="E1392" t="str">
            <v>un</v>
          </cell>
        </row>
        <row r="1393">
          <cell r="A1393" t="str">
            <v>M976</v>
          </cell>
          <cell r="B1393" t="str">
            <v>Baguete limitador de polietileno</v>
          </cell>
          <cell r="C1393" t="str">
            <v>m</v>
          </cell>
          <cell r="D1393">
            <v>1</v>
          </cell>
          <cell r="E1393" t="str">
            <v>m</v>
          </cell>
        </row>
        <row r="1394">
          <cell r="A1394" t="str">
            <v>M977</v>
          </cell>
          <cell r="B1394" t="str">
            <v>Selante asfáltico polimerizado</v>
          </cell>
          <cell r="C1394" t="str">
            <v>l</v>
          </cell>
          <cell r="D1394">
            <v>1</v>
          </cell>
          <cell r="E1394" t="str">
            <v>l</v>
          </cell>
        </row>
        <row r="1395">
          <cell r="A1395" t="str">
            <v>M980</v>
          </cell>
          <cell r="B1395" t="str">
            <v>Indenização de jazida</v>
          </cell>
          <cell r="C1395" t="str">
            <v>m3</v>
          </cell>
          <cell r="D1395">
            <v>1</v>
          </cell>
          <cell r="E1395" t="str">
            <v>m3</v>
          </cell>
        </row>
        <row r="1396">
          <cell r="A1396" t="str">
            <v>M982</v>
          </cell>
          <cell r="B1396" t="str">
            <v>Isopor de 5cm de espessura</v>
          </cell>
          <cell r="C1396" t="str">
            <v>m2</v>
          </cell>
          <cell r="D1396">
            <v>1</v>
          </cell>
          <cell r="E1396" t="str">
            <v>m2</v>
          </cell>
        </row>
        <row r="1397">
          <cell r="A1397" t="str">
            <v>M983</v>
          </cell>
          <cell r="B1397" t="str">
            <v>Disco diam. p/ máq. de disco 6kW</v>
          </cell>
          <cell r="C1397" t="str">
            <v>un</v>
          </cell>
          <cell r="D1397">
            <v>1</v>
          </cell>
          <cell r="E1397" t="str">
            <v>un</v>
          </cell>
        </row>
        <row r="1398">
          <cell r="A1398" t="str">
            <v>M984</v>
          </cell>
          <cell r="B1398" t="str">
            <v>Chumbadores</v>
          </cell>
          <cell r="C1398" t="str">
            <v>pç</v>
          </cell>
          <cell r="D1398">
            <v>0.3</v>
          </cell>
          <cell r="E1398" t="str">
            <v>kg</v>
          </cell>
        </row>
        <row r="1399">
          <cell r="A1399" t="str">
            <v>M985</v>
          </cell>
          <cell r="B1399" t="str">
            <v>Tubo plástico para purgadores</v>
          </cell>
          <cell r="C1399" t="str">
            <v>m</v>
          </cell>
          <cell r="D1399">
            <v>1</v>
          </cell>
          <cell r="E1399" t="str">
            <v>m</v>
          </cell>
        </row>
        <row r="1400">
          <cell r="A1400" t="str">
            <v>M996</v>
          </cell>
          <cell r="B1400" t="str">
            <v>Material Demolido</v>
          </cell>
          <cell r="C1400" t="str">
            <v>t</v>
          </cell>
          <cell r="D1400">
            <v>1</v>
          </cell>
          <cell r="E1400" t="str">
            <v>t</v>
          </cell>
        </row>
        <row r="1401">
          <cell r="A1401" t="str">
            <v>M997</v>
          </cell>
          <cell r="B1401" t="str">
            <v>Material Fresado</v>
          </cell>
          <cell r="C1401" t="str">
            <v>t</v>
          </cell>
          <cell r="D1401">
            <v>1</v>
          </cell>
          <cell r="E1401" t="str">
            <v>t</v>
          </cell>
        </row>
        <row r="1402">
          <cell r="A1402" t="str">
            <v>M998</v>
          </cell>
          <cell r="B1402" t="str">
            <v>Madeira</v>
          </cell>
          <cell r="C1402" t="str">
            <v>t</v>
          </cell>
          <cell r="D1402">
            <v>1</v>
          </cell>
          <cell r="E1402" t="str">
            <v>t</v>
          </cell>
        </row>
        <row r="1403">
          <cell r="A1403" t="str">
            <v>M999</v>
          </cell>
          <cell r="B1403" t="str">
            <v>Material retirado da pista</v>
          </cell>
          <cell r="C1403" t="str">
            <v>t</v>
          </cell>
          <cell r="D1403">
            <v>1</v>
          </cell>
          <cell r="E1403" t="str">
            <v>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quadro 09 - equipamentos dner"/>
      <sheetName val="QUADRO 10 - C. H. PESSOAL"/>
      <sheetName val="CUSTO HORÁRIO"/>
      <sheetName val="Mão de obra"/>
      <sheetName val="Material"/>
      <sheetName val="Serviços"/>
    </sheetNames>
    <sheetDataSet>
      <sheetData sheetId="0" refreshError="1">
        <row r="5">
          <cell r="B5" t="str">
            <v>SEGMENTO: Km 11,00 - Km 197,15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Orçamento"/>
      <sheetName val="Transporte"/>
      <sheetName val="DRENAGEM"/>
      <sheetName val="Mob Desm-Inst. Cant."/>
      <sheetName val="Anexo"/>
      <sheetName val="resumo"/>
      <sheetName val="quantitativos"/>
      <sheetName val="DMT MEDIÇÃO"/>
    </sheetNames>
    <sheetDataSet>
      <sheetData sheetId="0" refreshError="1">
        <row r="3">
          <cell r="B3" t="str">
            <v>Atividades Auxiliares ou Básica</v>
          </cell>
          <cell r="F3" t="str">
            <v>Und</v>
          </cell>
        </row>
        <row r="4">
          <cell r="A4" t="str">
            <v>1 A 00 001 00</v>
          </cell>
          <cell r="B4" t="str">
            <v>Transporte local c/ basc. 5m3 rodov. não pav.</v>
          </cell>
          <cell r="E4" t="str">
            <v>tkm</v>
          </cell>
          <cell r="F4" t="str">
            <v>excluído</v>
          </cell>
        </row>
        <row r="5">
          <cell r="A5" t="str">
            <v>1 A 00 001 05</v>
          </cell>
          <cell r="B5" t="str">
            <v>Transp. local c/ basc. 10m3 rodov. não pav (const)</v>
          </cell>
          <cell r="E5" t="str">
            <v>tkm</v>
          </cell>
          <cell r="F5">
            <v>0.35</v>
          </cell>
        </row>
        <row r="6">
          <cell r="A6" t="str">
            <v>1 A 00 001 06</v>
          </cell>
          <cell r="B6" t="str">
            <v>Transp. local c/ basc. 10m3 rodov. não pav (consv)</v>
          </cell>
          <cell r="E6" t="str">
            <v>tkm</v>
          </cell>
          <cell r="F6">
            <v>0.42</v>
          </cell>
        </row>
        <row r="7">
          <cell r="A7" t="str">
            <v>1 A 00 001 07</v>
          </cell>
          <cell r="B7" t="str">
            <v>Transp. local c/ basc. 10m3 rodov. não pav (restr)</v>
          </cell>
          <cell r="E7" t="str">
            <v>tkm</v>
          </cell>
          <cell r="F7">
            <v>0.41</v>
          </cell>
        </row>
        <row r="8">
          <cell r="A8" t="str">
            <v>1 A 00 001 08</v>
          </cell>
          <cell r="B8" t="str">
            <v>Transporte local c/ basc. p/ rocha rodov. não pav.</v>
          </cell>
          <cell r="E8" t="str">
            <v>tkm</v>
          </cell>
          <cell r="F8">
            <v>0.49</v>
          </cell>
        </row>
        <row r="9">
          <cell r="A9" t="str">
            <v>1 A 00 001 40</v>
          </cell>
          <cell r="B9" t="str">
            <v>Transp. local c/ carroceria 15 t rodov. não pav.</v>
          </cell>
          <cell r="E9" t="str">
            <v>tkm</v>
          </cell>
          <cell r="F9">
            <v>0.45</v>
          </cell>
        </row>
        <row r="10">
          <cell r="A10" t="str">
            <v>1 A 00 001 41</v>
          </cell>
          <cell r="B10" t="str">
            <v>Transporte local c/ carroceria 4t rodov. não pav.</v>
          </cell>
          <cell r="E10" t="str">
            <v>tkm</v>
          </cell>
          <cell r="F10">
            <v>0.57999999999999996</v>
          </cell>
        </row>
        <row r="11">
          <cell r="A11" t="str">
            <v>1 A 00 001 50</v>
          </cell>
          <cell r="B11" t="str">
            <v>Transporte local c/ betoneira rodov. não pav.</v>
          </cell>
          <cell r="E11" t="str">
            <v>tkm</v>
          </cell>
          <cell r="F11">
            <v>0.54</v>
          </cell>
        </row>
        <row r="12">
          <cell r="A12" t="str">
            <v>1 A 00 001 60</v>
          </cell>
          <cell r="B12" t="str">
            <v>Transp. local c/ carroc. c/ guind. rodov. não pav.</v>
          </cell>
          <cell r="E12" t="str">
            <v>tkm</v>
          </cell>
          <cell r="F12">
            <v>0.61</v>
          </cell>
        </row>
        <row r="13">
          <cell r="A13" t="str">
            <v>1 A 00 001 90</v>
          </cell>
          <cell r="B13" t="str">
            <v>Transporte comercial c/ carroc. rodov. não pav.</v>
          </cell>
          <cell r="E13" t="str">
            <v>tkm</v>
          </cell>
          <cell r="F13">
            <v>0.27</v>
          </cell>
        </row>
        <row r="14">
          <cell r="A14" t="str">
            <v>1 A 00 002 00</v>
          </cell>
          <cell r="B14" t="str">
            <v>Transporte local c/ basc. 5m3 rodov. pav.</v>
          </cell>
          <cell r="E14" t="str">
            <v>tkm</v>
          </cell>
          <cell r="F14">
            <v>0.32</v>
          </cell>
        </row>
        <row r="15">
          <cell r="A15" t="str">
            <v>1 A 00 002 03</v>
          </cell>
          <cell r="B15" t="str">
            <v>Transp. local material para remendos</v>
          </cell>
          <cell r="E15" t="str">
            <v>tkm</v>
          </cell>
          <cell r="F15">
            <v>0.66</v>
          </cell>
        </row>
        <row r="16">
          <cell r="A16" t="str">
            <v>1 A 00 002 05</v>
          </cell>
          <cell r="B16" t="str">
            <v>Transp. local c/ basc. 10m3 rodov. pav. (const)</v>
          </cell>
          <cell r="E16" t="str">
            <v>tkm</v>
          </cell>
          <cell r="F16">
            <v>0.27</v>
          </cell>
        </row>
        <row r="17">
          <cell r="A17" t="str">
            <v>1 A 00 002 06</v>
          </cell>
          <cell r="B17" t="str">
            <v>Transp. local c/ basc. 10m3 rodov. pav. (consv)</v>
          </cell>
          <cell r="E17" t="str">
            <v>tkm</v>
          </cell>
          <cell r="F17">
            <v>0.32</v>
          </cell>
        </row>
        <row r="18">
          <cell r="A18" t="str">
            <v>1 A 00 002 07</v>
          </cell>
          <cell r="B18" t="str">
            <v>Transp. local c/ basc. 10m3 rodov. pav. (restr)</v>
          </cell>
          <cell r="E18" t="str">
            <v>tkm</v>
          </cell>
          <cell r="F18">
            <v>0.31</v>
          </cell>
        </row>
        <row r="19">
          <cell r="A19" t="str">
            <v>1 A 00 002 08</v>
          </cell>
          <cell r="B19" t="str">
            <v>Transporte local c/ basc. p/ rocha rodov. pav.</v>
          </cell>
          <cell r="E19" t="str">
            <v>tkm</v>
          </cell>
          <cell r="F19">
            <v>0.37</v>
          </cell>
        </row>
        <row r="20">
          <cell r="A20" t="str">
            <v>1 A 00 002 40</v>
          </cell>
          <cell r="B20" t="str">
            <v>Transporte local c/ carroceria 15 t rodov. pav.</v>
          </cell>
          <cell r="E20" t="str">
            <v>tkm</v>
          </cell>
          <cell r="F20">
            <v>0.34</v>
          </cell>
        </row>
        <row r="21">
          <cell r="A21" t="str">
            <v>1 A 00 002 41</v>
          </cell>
          <cell r="B21" t="str">
            <v>Transporte local c/ carroceria 4t rodov. pav.</v>
          </cell>
          <cell r="E21" t="str">
            <v>tkm</v>
          </cell>
          <cell r="F21">
            <v>0.45</v>
          </cell>
        </row>
        <row r="22">
          <cell r="A22" t="str">
            <v>1 A 00 002 50</v>
          </cell>
          <cell r="B22" t="str">
            <v>Transporte local c/ betoneira rodov. pav.</v>
          </cell>
          <cell r="E22" t="str">
            <v>tkm</v>
          </cell>
          <cell r="F22">
            <v>0.4</v>
          </cell>
        </row>
        <row r="23">
          <cell r="A23" t="str">
            <v>1 A 00 002 60</v>
          </cell>
          <cell r="B23" t="str">
            <v>Transp. local c/ carroceria c/ guind. rodov. pav.</v>
          </cell>
          <cell r="E23" t="str">
            <v>tkm</v>
          </cell>
          <cell r="F23">
            <v>0.55000000000000004</v>
          </cell>
        </row>
        <row r="24">
          <cell r="A24" t="str">
            <v>1 A 00 002 90</v>
          </cell>
          <cell r="B24" t="str">
            <v>Transporte comercial c/ carroceria rodov. pav.</v>
          </cell>
          <cell r="E24" t="str">
            <v>tkm</v>
          </cell>
          <cell r="F24">
            <v>0.18</v>
          </cell>
        </row>
        <row r="25">
          <cell r="A25" t="str">
            <v>1 A 00 102 00</v>
          </cell>
          <cell r="B25" t="str">
            <v>Transporte local de material betuminoso</v>
          </cell>
          <cell r="E25" t="str">
            <v>tkm</v>
          </cell>
          <cell r="F25">
            <v>0.73</v>
          </cell>
        </row>
        <row r="26">
          <cell r="A26" t="str">
            <v>1 A 00 112 90</v>
          </cell>
          <cell r="B26" t="str">
            <v>Transporte comercial material betuminoso a quente</v>
          </cell>
          <cell r="E26" t="str">
            <v>tkm</v>
          </cell>
          <cell r="F26">
            <v>0</v>
          </cell>
        </row>
        <row r="27">
          <cell r="A27" t="str">
            <v>1 A 00 112 91</v>
          </cell>
          <cell r="B27" t="str">
            <v>Transporte comercial material betuminoso a frio</v>
          </cell>
          <cell r="E27" t="str">
            <v>tkm</v>
          </cell>
          <cell r="F27">
            <v>0</v>
          </cell>
        </row>
        <row r="28">
          <cell r="A28" t="str">
            <v>1 A 00 201 70</v>
          </cell>
          <cell r="B28" t="str">
            <v>Transp. local água c/ cam. tanque rodov. não pav.</v>
          </cell>
          <cell r="E28" t="str">
            <v>tkm</v>
          </cell>
          <cell r="F28">
            <v>0.5</v>
          </cell>
        </row>
        <row r="29">
          <cell r="A29" t="str">
            <v>1 A 00 202 70</v>
          </cell>
          <cell r="B29" t="str">
            <v>Transp. local de água c/ cam. tanque rodov. pav.</v>
          </cell>
          <cell r="E29" t="str">
            <v>tkm</v>
          </cell>
          <cell r="F29">
            <v>0.37</v>
          </cell>
        </row>
        <row r="30">
          <cell r="A30" t="str">
            <v>1 A 00 301 00</v>
          </cell>
          <cell r="B30" t="str">
            <v>Fornecimento de Aço CA-25</v>
          </cell>
          <cell r="E30" t="str">
            <v>kg</v>
          </cell>
          <cell r="F30">
            <v>2.12</v>
          </cell>
        </row>
        <row r="31">
          <cell r="A31" t="str">
            <v>1 A 00 302 00</v>
          </cell>
          <cell r="B31" t="str">
            <v>Fornecimento de Aço CA-50</v>
          </cell>
          <cell r="E31" t="str">
            <v>kg</v>
          </cell>
          <cell r="F31">
            <v>2.09</v>
          </cell>
        </row>
        <row r="32">
          <cell r="A32" t="str">
            <v>1 A 00 303 00</v>
          </cell>
          <cell r="B32" t="str">
            <v>Fornecimento de Aço CA-60</v>
          </cell>
          <cell r="E32" t="str">
            <v>kg</v>
          </cell>
          <cell r="F32">
            <v>2.2599999999999998</v>
          </cell>
        </row>
        <row r="33">
          <cell r="A33" t="str">
            <v>1 A 00 717 00</v>
          </cell>
          <cell r="B33" t="str">
            <v>Brita Comercial</v>
          </cell>
          <cell r="E33" t="str">
            <v>m3</v>
          </cell>
          <cell r="F33">
            <v>20</v>
          </cell>
        </row>
        <row r="34">
          <cell r="A34" t="str">
            <v>1 A 00 961 00</v>
          </cell>
          <cell r="B34" t="str">
            <v>Peças de Desgaste do Britador 30m3/h</v>
          </cell>
          <cell r="E34" t="str">
            <v>cjh</v>
          </cell>
          <cell r="F34">
            <v>23.36</v>
          </cell>
        </row>
        <row r="35">
          <cell r="A35" t="str">
            <v>1 A 00 962 00</v>
          </cell>
          <cell r="B35" t="str">
            <v>Peças de Desgaste do Britador 9 a 20m3/h</v>
          </cell>
          <cell r="E35" t="str">
            <v>cjh</v>
          </cell>
          <cell r="F35">
            <v>13.31</v>
          </cell>
        </row>
        <row r="36">
          <cell r="A36" t="str">
            <v>1 A 00 963 00</v>
          </cell>
          <cell r="B36" t="str">
            <v>Peças de Desgaste do Britador 80m3/h</v>
          </cell>
          <cell r="E36" t="str">
            <v>cjh</v>
          </cell>
          <cell r="F36">
            <v>61.37</v>
          </cell>
        </row>
        <row r="37">
          <cell r="A37" t="str">
            <v>1 A 00 964 00</v>
          </cell>
          <cell r="B37" t="str">
            <v>Peças de desgaste britador prod. de rachão</v>
          </cell>
          <cell r="E37" t="str">
            <v>cjh</v>
          </cell>
          <cell r="F37">
            <v>18.07</v>
          </cell>
        </row>
        <row r="38">
          <cell r="A38" t="str">
            <v>1 A 01 100 01</v>
          </cell>
          <cell r="B38" t="str">
            <v>Limpeza camada vegetal em jazida (const e restr.)</v>
          </cell>
          <cell r="E38" t="str">
            <v>m2</v>
          </cell>
          <cell r="F38">
            <v>0.23</v>
          </cell>
        </row>
        <row r="39">
          <cell r="A39" t="str">
            <v>1 A 01 100 02</v>
          </cell>
          <cell r="B39" t="str">
            <v>Limpeza de camada vegetal em jazida (consv)</v>
          </cell>
          <cell r="E39" t="str">
            <v>m2</v>
          </cell>
          <cell r="F39">
            <v>0.48</v>
          </cell>
        </row>
        <row r="40">
          <cell r="A40" t="str">
            <v>1 A 01 105 01</v>
          </cell>
          <cell r="B40" t="str">
            <v>Expurgo de jazida (const e restr)</v>
          </cell>
          <cell r="E40" t="str">
            <v>m3</v>
          </cell>
          <cell r="F40">
            <v>1.22</v>
          </cell>
        </row>
        <row r="41">
          <cell r="A41" t="str">
            <v>1 A 01 105 02</v>
          </cell>
          <cell r="B41" t="str">
            <v>Expurgo de jazida (consv)</v>
          </cell>
          <cell r="E41" t="str">
            <v>m3</v>
          </cell>
          <cell r="F41">
            <v>2.62</v>
          </cell>
        </row>
        <row r="42">
          <cell r="A42" t="str">
            <v>1 A 01 111 00</v>
          </cell>
          <cell r="B42" t="str">
            <v>Material de base (consv)</v>
          </cell>
          <cell r="E42" t="str">
            <v>m3</v>
          </cell>
          <cell r="F42">
            <v>0</v>
          </cell>
        </row>
        <row r="43">
          <cell r="A43" t="str">
            <v>1 A 01 111 01</v>
          </cell>
          <cell r="B43" t="str">
            <v>Esc. e carga material de jazida (consv)</v>
          </cell>
          <cell r="E43" t="str">
            <v>m3</v>
          </cell>
          <cell r="F43">
            <v>5.13</v>
          </cell>
        </row>
        <row r="44">
          <cell r="A44" t="str">
            <v>1 A 01 120 01</v>
          </cell>
          <cell r="B44" t="str">
            <v>Escav. e carga de mater. de jazida(const e restr)</v>
          </cell>
          <cell r="E44" t="str">
            <v>m3</v>
          </cell>
          <cell r="F44">
            <v>2.83</v>
          </cell>
        </row>
        <row r="45">
          <cell r="A45" t="str">
            <v>1 A 01 150 01</v>
          </cell>
          <cell r="B45" t="str">
            <v>Rocha p/ britagem c/ perfur. sobre esteira</v>
          </cell>
          <cell r="E45" t="str">
            <v>m3</v>
          </cell>
          <cell r="F45">
            <v>17.23</v>
          </cell>
        </row>
        <row r="46">
          <cell r="A46" t="str">
            <v>1 A 01 150 02</v>
          </cell>
          <cell r="B46" t="str">
            <v>Rocha p/ britagem com perfuratriz manual</v>
          </cell>
          <cell r="E46" t="str">
            <v>m3</v>
          </cell>
          <cell r="F46">
            <v>19.3</v>
          </cell>
        </row>
        <row r="47">
          <cell r="A47" t="str">
            <v>1 A 01 155 01</v>
          </cell>
          <cell r="B47" t="str">
            <v>Rachão e pedra-de-mão produzidos-(const e rest)</v>
          </cell>
          <cell r="E47" t="str">
            <v>m3</v>
          </cell>
          <cell r="F47">
            <v>13.77</v>
          </cell>
        </row>
        <row r="48">
          <cell r="A48" t="str">
            <v>1 A 01 170 01</v>
          </cell>
          <cell r="B48" t="str">
            <v>Areia extraída com equipamento tipo "drag-line"</v>
          </cell>
          <cell r="E48" t="str">
            <v>m3</v>
          </cell>
          <cell r="F48">
            <v>4.51</v>
          </cell>
        </row>
        <row r="49">
          <cell r="A49" t="str">
            <v>1 A 01 170 02</v>
          </cell>
          <cell r="B49" t="str">
            <v>Areia extraída com trator e carregadeira</v>
          </cell>
          <cell r="E49" t="str">
            <v>m3</v>
          </cell>
          <cell r="F49">
            <v>3.72</v>
          </cell>
        </row>
        <row r="50">
          <cell r="A50" t="str">
            <v>1 A 01 170 03</v>
          </cell>
          <cell r="B50" t="str">
            <v>Areia extraída com draga de sucção (tipo bomba)</v>
          </cell>
          <cell r="E50" t="str">
            <v>m3</v>
          </cell>
          <cell r="F50">
            <v>10.49</v>
          </cell>
        </row>
        <row r="51">
          <cell r="A51" t="str">
            <v>1 A 01 200 01</v>
          </cell>
          <cell r="B51" t="str">
            <v>Brita produzida em central de britagem de 80 m3/h</v>
          </cell>
          <cell r="E51" t="str">
            <v>m3</v>
          </cell>
          <cell r="F51">
            <v>16.3</v>
          </cell>
        </row>
        <row r="52">
          <cell r="A52" t="str">
            <v>1 A 01 200 02</v>
          </cell>
          <cell r="B52" t="str">
            <v>Brita produzida em central de britagem de 30 m3/h</v>
          </cell>
          <cell r="E52" t="str">
            <v>m3</v>
          </cell>
          <cell r="F52">
            <v>21.32</v>
          </cell>
        </row>
        <row r="53">
          <cell r="A53" t="str">
            <v>1 A 01 200 04</v>
          </cell>
          <cell r="B53" t="str">
            <v>Pedra de mão produzida manualmente (consv)</v>
          </cell>
          <cell r="E53" t="str">
            <v>m3</v>
          </cell>
          <cell r="F53">
            <v>24.22</v>
          </cell>
        </row>
        <row r="54">
          <cell r="A54" t="str">
            <v>1 A 01 390 02</v>
          </cell>
          <cell r="B54" t="str">
            <v>Usinagem de CBUQ (capa de rolamento)</v>
          </cell>
          <cell r="E54" t="str">
            <v>t</v>
          </cell>
          <cell r="F54">
            <v>21.02</v>
          </cell>
        </row>
        <row r="55">
          <cell r="A55" t="str">
            <v>1 A 01 390 03</v>
          </cell>
          <cell r="B55" t="str">
            <v>Usinagem de CBUQ (binder)</v>
          </cell>
          <cell r="E55" t="str">
            <v>t</v>
          </cell>
          <cell r="F55">
            <v>20.61</v>
          </cell>
        </row>
        <row r="56">
          <cell r="A56" t="str">
            <v>1 A 01 391 02</v>
          </cell>
          <cell r="B56" t="str">
            <v>Usinagem de areia-asfalto</v>
          </cell>
          <cell r="E56" t="str">
            <v>t</v>
          </cell>
          <cell r="F56">
            <v>23.73</v>
          </cell>
        </row>
        <row r="57">
          <cell r="A57" t="str">
            <v>1 A 01 395 01</v>
          </cell>
          <cell r="B57" t="str">
            <v>Usinagem de brita graduada</v>
          </cell>
          <cell r="E57" t="str">
            <v>m3</v>
          </cell>
          <cell r="F57">
            <v>28.11</v>
          </cell>
        </row>
        <row r="58">
          <cell r="A58" t="str">
            <v>1 A 01 395 02</v>
          </cell>
          <cell r="B58" t="str">
            <v>Usinagem de solo-brita</v>
          </cell>
          <cell r="E58" t="str">
            <v>m3</v>
          </cell>
          <cell r="F58">
            <v>15.54</v>
          </cell>
        </row>
        <row r="59">
          <cell r="A59" t="str">
            <v>1 A 01 396 01</v>
          </cell>
          <cell r="B59" t="str">
            <v>Usinagem de solo-cimento</v>
          </cell>
          <cell r="E59" t="str">
            <v>m3</v>
          </cell>
          <cell r="F59">
            <v>74.66</v>
          </cell>
        </row>
        <row r="60">
          <cell r="A60" t="str">
            <v>1 A 01 396 02</v>
          </cell>
          <cell r="B60" t="str">
            <v>Usinagem de solo melhorado com cimento.</v>
          </cell>
          <cell r="E60" t="str">
            <v>m3</v>
          </cell>
          <cell r="F60">
            <v>40.020000000000003</v>
          </cell>
        </row>
        <row r="61">
          <cell r="A61" t="str">
            <v>1 A 01 397 02</v>
          </cell>
          <cell r="B61" t="str">
            <v>Usinagem de P.M.F.</v>
          </cell>
          <cell r="E61" t="str">
            <v>m3</v>
          </cell>
          <cell r="F61">
            <v>27.83</v>
          </cell>
        </row>
        <row r="62">
          <cell r="A62" t="str">
            <v>1 A 01 398 02</v>
          </cell>
          <cell r="B62" t="str">
            <v>Usinagem de CBUQ p/ reciclagem em usina fixa.</v>
          </cell>
          <cell r="E62" t="str">
            <v>t</v>
          </cell>
          <cell r="F62">
            <v>17.48</v>
          </cell>
        </row>
        <row r="63">
          <cell r="A63" t="str">
            <v>1 A 01 401 01</v>
          </cell>
          <cell r="B63" t="str">
            <v>Fôrma comum de madeira</v>
          </cell>
          <cell r="E63" t="str">
            <v>m2</v>
          </cell>
          <cell r="F63">
            <v>23.01</v>
          </cell>
        </row>
        <row r="64">
          <cell r="A64" t="str">
            <v>1 A 01 402 01</v>
          </cell>
          <cell r="B64" t="str">
            <v>Fôrma de placa compensada resinada</v>
          </cell>
          <cell r="E64" t="str">
            <v>m2</v>
          </cell>
          <cell r="F64">
            <v>18.27</v>
          </cell>
        </row>
        <row r="65">
          <cell r="A65" t="str">
            <v>1 A 01 403 01</v>
          </cell>
          <cell r="B65" t="str">
            <v>Fôrma de placa compensada plastificada</v>
          </cell>
          <cell r="E65" t="str">
            <v>m2</v>
          </cell>
          <cell r="F65">
            <v>20.22</v>
          </cell>
        </row>
        <row r="66">
          <cell r="A66" t="str">
            <v>1 A 01 404 01</v>
          </cell>
          <cell r="B66" t="str">
            <v>Fôrma para tubulão</v>
          </cell>
          <cell r="E66" t="str">
            <v>m2</v>
          </cell>
          <cell r="F66">
            <v>12.33</v>
          </cell>
        </row>
        <row r="67">
          <cell r="A67" t="str">
            <v>1 A 01 407 01</v>
          </cell>
          <cell r="B67" t="str">
            <v>Confecção e lançam. de concreto magro em betoneira</v>
          </cell>
          <cell r="E67" t="str">
            <v>m3</v>
          </cell>
          <cell r="F67">
            <v>134.68</v>
          </cell>
        </row>
        <row r="68">
          <cell r="A68" t="str">
            <v>1 A 01 408 01</v>
          </cell>
          <cell r="B68" t="str">
            <v>Concreto fck=8MPa contr raz uso geral conf e lanç</v>
          </cell>
          <cell r="E68" t="str">
            <v>m3</v>
          </cell>
          <cell r="F68">
            <v>160.74</v>
          </cell>
        </row>
        <row r="69">
          <cell r="A69" t="str">
            <v>1 A 01 410 01</v>
          </cell>
          <cell r="B69" t="str">
            <v>Concreto fck=10MPa contr raz uso geral conf e lanç</v>
          </cell>
          <cell r="E69" t="str">
            <v>m3</v>
          </cell>
          <cell r="F69">
            <v>169.68</v>
          </cell>
        </row>
        <row r="70">
          <cell r="A70" t="str">
            <v>1 A 01 412 01</v>
          </cell>
          <cell r="B70" t="str">
            <v>Concreto fck=12MPa contr raz uso geral conf e lanç</v>
          </cell>
          <cell r="E70" t="str">
            <v>m3</v>
          </cell>
          <cell r="F70">
            <v>179.02</v>
          </cell>
        </row>
        <row r="71">
          <cell r="A71" t="str">
            <v>1 A 01 415 01</v>
          </cell>
          <cell r="B71" t="str">
            <v>Concr estr fck=15MPa contr raz uso ger conf e lanç</v>
          </cell>
          <cell r="E71" t="str">
            <v>m3</v>
          </cell>
          <cell r="F71">
            <v>189.13</v>
          </cell>
        </row>
        <row r="72">
          <cell r="A72" t="str">
            <v>1 A 01 418 01</v>
          </cell>
          <cell r="B72" t="str">
            <v>Concr estr fck=18MPa contr raz uso ger conf e lanç</v>
          </cell>
          <cell r="E72" t="str">
            <v>m3</v>
          </cell>
          <cell r="F72">
            <v>198.85</v>
          </cell>
        </row>
        <row r="73">
          <cell r="A73" t="str">
            <v>1 A 01 422 01</v>
          </cell>
          <cell r="B73" t="str">
            <v>Concr estr fck=22MPa contr raz uso ger conf e lanç</v>
          </cell>
          <cell r="E73" t="str">
            <v>m3</v>
          </cell>
          <cell r="F73">
            <v>216.35</v>
          </cell>
        </row>
        <row r="74">
          <cell r="A74" t="str">
            <v>1 A 01 423 00</v>
          </cell>
          <cell r="B74" t="str">
            <v>Concreto fck=18MPa para pré-moldados (tubos)</v>
          </cell>
          <cell r="E74" t="str">
            <v>m3</v>
          </cell>
          <cell r="F74">
            <v>192.05</v>
          </cell>
        </row>
        <row r="75">
          <cell r="A75" t="str">
            <v>1 A 01 424 00</v>
          </cell>
          <cell r="B75" t="str">
            <v>Concreto poroso para pré-moldados (tubos)</v>
          </cell>
          <cell r="E75" t="str">
            <v>m3</v>
          </cell>
          <cell r="F75">
            <v>195.59</v>
          </cell>
        </row>
        <row r="76">
          <cell r="A76" t="str">
            <v>1 A 01 450 01</v>
          </cell>
          <cell r="B76" t="str">
            <v>Escoramento de bueiros celulares</v>
          </cell>
          <cell r="E76" t="str">
            <v>m3</v>
          </cell>
          <cell r="F76">
            <v>22.81</v>
          </cell>
        </row>
        <row r="77">
          <cell r="A77" t="str">
            <v>1 A 01 512 10</v>
          </cell>
          <cell r="B77" t="str">
            <v>Concreto ciclópico fck=12 MPa</v>
          </cell>
          <cell r="E77" t="str">
            <v>m3</v>
          </cell>
          <cell r="F77">
            <v>135.63</v>
          </cell>
        </row>
        <row r="78">
          <cell r="A78" t="str">
            <v>1 A 01 515 10</v>
          </cell>
          <cell r="B78" t="str">
            <v>Concreto ciclópico fck=15 MPa</v>
          </cell>
          <cell r="E78" t="str">
            <v>m3</v>
          </cell>
          <cell r="F78">
            <v>142.71</v>
          </cell>
        </row>
        <row r="79">
          <cell r="A79" t="str">
            <v>1 A 01 580 01</v>
          </cell>
          <cell r="B79" t="str">
            <v>Fornecimento, preparo e colocação formas aço CA 60</v>
          </cell>
          <cell r="E79" t="str">
            <v>kg</v>
          </cell>
          <cell r="F79">
            <v>3.8</v>
          </cell>
        </row>
        <row r="80">
          <cell r="A80" t="str">
            <v>1 A 01 580 02</v>
          </cell>
          <cell r="B80" t="str">
            <v>Fornecimento, preparo e colocação formas aço CA 50</v>
          </cell>
          <cell r="E80" t="str">
            <v>kg</v>
          </cell>
          <cell r="F80">
            <v>3.62</v>
          </cell>
        </row>
        <row r="81">
          <cell r="A81" t="str">
            <v>1 A 01 580 03</v>
          </cell>
          <cell r="B81" t="str">
            <v>Fornecimento, preparo e colocação formas aço CA 25</v>
          </cell>
          <cell r="E81" t="str">
            <v>kg</v>
          </cell>
          <cell r="F81">
            <v>3.65</v>
          </cell>
        </row>
        <row r="82">
          <cell r="A82" t="str">
            <v>1 A 01 603 01</v>
          </cell>
          <cell r="B82" t="str">
            <v>Argamassa cimento-areia 1:3</v>
          </cell>
          <cell r="E82" t="str">
            <v>m3</v>
          </cell>
          <cell r="F82">
            <v>217.24</v>
          </cell>
        </row>
        <row r="83">
          <cell r="A83" t="str">
            <v>1 A 01 604 01</v>
          </cell>
          <cell r="B83" t="str">
            <v>Argamassa cimento-areia 1:4</v>
          </cell>
          <cell r="E83" t="str">
            <v>m3</v>
          </cell>
          <cell r="F83">
            <v>178.49</v>
          </cell>
        </row>
        <row r="84">
          <cell r="A84" t="str">
            <v>1 A 01 606 01</v>
          </cell>
          <cell r="B84" t="str">
            <v>Argamassa cimento-areia 1:6</v>
          </cell>
          <cell r="E84" t="str">
            <v>m3</v>
          </cell>
          <cell r="F84">
            <v>149.31</v>
          </cell>
        </row>
        <row r="85">
          <cell r="A85" t="str">
            <v>1 A 01 620 01</v>
          </cell>
          <cell r="B85" t="str">
            <v>Argamassa cimento-solo 1:10</v>
          </cell>
          <cell r="E85" t="str">
            <v>m3</v>
          </cell>
          <cell r="F85">
            <v>92.93</v>
          </cell>
        </row>
        <row r="86">
          <cell r="A86" t="str">
            <v>1 A 01 653 00</v>
          </cell>
          <cell r="B86" t="str">
            <v>Usinagem para sub-base de concreto rolado</v>
          </cell>
          <cell r="E86" t="str">
            <v>m3</v>
          </cell>
          <cell r="F86">
            <v>78.349999999999994</v>
          </cell>
        </row>
        <row r="87">
          <cell r="A87" t="str">
            <v>1 A 01 654 00</v>
          </cell>
          <cell r="B87" t="str">
            <v>Usinagem p/ sub-base de concr. de cimento portland</v>
          </cell>
          <cell r="E87" t="str">
            <v>m3</v>
          </cell>
          <cell r="F87">
            <v>80.790000000000006</v>
          </cell>
        </row>
        <row r="88">
          <cell r="A88" t="str">
            <v>1 A 01 656 00</v>
          </cell>
          <cell r="B88" t="str">
            <v>Usinagem p/ conc. de cim. portland c/ forma desliz</v>
          </cell>
          <cell r="E88" t="str">
            <v>m3</v>
          </cell>
          <cell r="F88">
            <v>198.02</v>
          </cell>
        </row>
        <row r="89">
          <cell r="A89" t="str">
            <v>1 A 01 657 00</v>
          </cell>
          <cell r="B89" t="str">
            <v>Usinagem p/ conc.cim. portland c/ equip. peq. por.</v>
          </cell>
          <cell r="E89" t="str">
            <v>m3</v>
          </cell>
          <cell r="F89">
            <v>204.65</v>
          </cell>
        </row>
        <row r="90">
          <cell r="A90" t="str">
            <v>1 A 01 700 00</v>
          </cell>
          <cell r="B90" t="str">
            <v>Fabricação de peças pré mold. de conc. p/ pavim.</v>
          </cell>
          <cell r="E90" t="str">
            <v>m3</v>
          </cell>
          <cell r="F90">
            <v>287.92</v>
          </cell>
        </row>
        <row r="91">
          <cell r="A91" t="str">
            <v>1 A 01 720 00</v>
          </cell>
          <cell r="B91" t="str">
            <v>Concreto fck=18MPa p/ pré-moldados (guarda-corpo)</v>
          </cell>
          <cell r="E91" t="str">
            <v>m3</v>
          </cell>
          <cell r="F91">
            <v>193.95</v>
          </cell>
        </row>
        <row r="92">
          <cell r="A92" t="str">
            <v>1 A 01 720 01</v>
          </cell>
          <cell r="B92" t="str">
            <v>Guarda-corpo tipo GM, moldado no local</v>
          </cell>
          <cell r="E92" t="str">
            <v>m</v>
          </cell>
          <cell r="F92">
            <v>135.57</v>
          </cell>
        </row>
        <row r="93">
          <cell r="A93" t="str">
            <v>1 A 01 720 02</v>
          </cell>
          <cell r="B93" t="str">
            <v>Fabricação de Guarda-corpo</v>
          </cell>
          <cell r="E93" t="str">
            <v>m</v>
          </cell>
          <cell r="F93">
            <v>24.2</v>
          </cell>
        </row>
        <row r="94">
          <cell r="A94" t="str">
            <v>1 A 01 725 01</v>
          </cell>
          <cell r="B94" t="str">
            <v>Fabricação de balizador de concreto</v>
          </cell>
          <cell r="E94" t="str">
            <v>un</v>
          </cell>
          <cell r="F94">
            <v>7.61</v>
          </cell>
        </row>
        <row r="95">
          <cell r="A95" t="str">
            <v>1 A 01 730 00</v>
          </cell>
          <cell r="B95" t="str">
            <v>Concreto fck=18MPa p/ pré moldados (mourões)</v>
          </cell>
          <cell r="E95" t="str">
            <v>m3</v>
          </cell>
          <cell r="F95">
            <v>222.81</v>
          </cell>
        </row>
        <row r="96">
          <cell r="A96" t="str">
            <v>1 A 01 730 01</v>
          </cell>
          <cell r="B96" t="str">
            <v>Fabr. mourão de concr. esticador seção quad. 15cm</v>
          </cell>
          <cell r="E96" t="str">
            <v>un</v>
          </cell>
          <cell r="F96">
            <v>23.5</v>
          </cell>
        </row>
        <row r="97">
          <cell r="A97" t="str">
            <v>1 A 01 730 02</v>
          </cell>
          <cell r="B97" t="str">
            <v>Fabr. mourão de concr esticador seção triang. 15cm</v>
          </cell>
          <cell r="E97" t="str">
            <v>un</v>
          </cell>
          <cell r="F97">
            <v>14.8</v>
          </cell>
        </row>
        <row r="98">
          <cell r="A98" t="str">
            <v>1 A 01 735 01</v>
          </cell>
          <cell r="B98" t="str">
            <v>Fabr. mourão de concreto suporte seção quad. 11cm</v>
          </cell>
          <cell r="E98" t="str">
            <v>un</v>
          </cell>
          <cell r="F98">
            <v>16.170000000000002</v>
          </cell>
        </row>
        <row r="99">
          <cell r="A99" t="str">
            <v>1 A 01 735 02</v>
          </cell>
          <cell r="B99" t="str">
            <v>Fabr. mourão de concr. suporte seção triang. 11cm</v>
          </cell>
          <cell r="E99" t="str">
            <v>un</v>
          </cell>
          <cell r="F99">
            <v>10.56</v>
          </cell>
        </row>
        <row r="100">
          <cell r="A100" t="str">
            <v>1 A 01 739 01</v>
          </cell>
          <cell r="B100" t="str">
            <v>Confecção de tubos de concreto D=0,20m</v>
          </cell>
          <cell r="E100" t="str">
            <v>m</v>
          </cell>
          <cell r="F100">
            <v>9.2100000000000009</v>
          </cell>
        </row>
        <row r="101">
          <cell r="A101" t="str">
            <v>1 A 01 740 01</v>
          </cell>
          <cell r="B101" t="str">
            <v>Confecção de tubos de concreto perfurado D=0,20m</v>
          </cell>
          <cell r="E101" t="str">
            <v>m</v>
          </cell>
          <cell r="F101">
            <v>9.43</v>
          </cell>
        </row>
        <row r="102">
          <cell r="A102" t="str">
            <v>1 A 01 741 01</v>
          </cell>
          <cell r="B102" t="str">
            <v>Confecção de tubos de concreto poroso D=0,20m</v>
          </cell>
          <cell r="E102" t="str">
            <v>m</v>
          </cell>
          <cell r="F102">
            <v>9.31</v>
          </cell>
        </row>
        <row r="103">
          <cell r="A103" t="str">
            <v>1 A 01 745 01</v>
          </cell>
          <cell r="B103" t="str">
            <v>Confecção de tubos de concreto D=0,30m</v>
          </cell>
          <cell r="E103" t="str">
            <v>m</v>
          </cell>
          <cell r="F103">
            <v>15.16</v>
          </cell>
        </row>
        <row r="104">
          <cell r="A104" t="str">
            <v>1 A 01 746 01</v>
          </cell>
          <cell r="B104" t="str">
            <v>Confecção de tubos de concreto perfurado D=0,30m</v>
          </cell>
          <cell r="E104" t="str">
            <v>m</v>
          </cell>
          <cell r="F104">
            <v>15.38</v>
          </cell>
        </row>
        <row r="105">
          <cell r="A105" t="str">
            <v>1 A 01 747 01</v>
          </cell>
          <cell r="B105" t="str">
            <v>Confecção de tubos de concreto poroso D=0,30m</v>
          </cell>
          <cell r="E105" t="str">
            <v>m</v>
          </cell>
          <cell r="F105">
            <v>15.36</v>
          </cell>
        </row>
        <row r="106">
          <cell r="A106" t="str">
            <v>1 A 01 751 01</v>
          </cell>
          <cell r="B106" t="str">
            <v>Confecção de tubos de concreto D=0,40m</v>
          </cell>
          <cell r="E106" t="str">
            <v>m</v>
          </cell>
          <cell r="F106">
            <v>22.53</v>
          </cell>
        </row>
        <row r="107">
          <cell r="A107" t="str">
            <v>1 A 01 752 01</v>
          </cell>
          <cell r="B107" t="str">
            <v>Confecção de tubos de concreto perfurado D=0,40m</v>
          </cell>
          <cell r="E107" t="str">
            <v>m</v>
          </cell>
          <cell r="F107">
            <v>22.75</v>
          </cell>
        </row>
        <row r="108">
          <cell r="A108" t="str">
            <v>1 A 01 753 01</v>
          </cell>
          <cell r="B108" t="str">
            <v>Confecção de tubos de concreto poroso D=0,40m</v>
          </cell>
          <cell r="E108" t="str">
            <v>m</v>
          </cell>
          <cell r="F108">
            <v>22.84</v>
          </cell>
        </row>
        <row r="109">
          <cell r="A109" t="str">
            <v>1 A 01 755 01</v>
          </cell>
          <cell r="B109" t="str">
            <v>Confecção de tubos de concreto armado D=0,60m CA-4</v>
          </cell>
          <cell r="E109" t="str">
            <v>m</v>
          </cell>
          <cell r="F109">
            <v>90.58</v>
          </cell>
        </row>
        <row r="110">
          <cell r="A110" t="str">
            <v>1 A 01 760 01</v>
          </cell>
          <cell r="B110" t="str">
            <v>Confecção de tubos de concreto armado D=0,80m CA-4</v>
          </cell>
          <cell r="E110" t="str">
            <v>m</v>
          </cell>
          <cell r="F110">
            <v>138.6</v>
          </cell>
        </row>
        <row r="111">
          <cell r="A111" t="str">
            <v>1 A 01 765 01</v>
          </cell>
          <cell r="B111" t="str">
            <v>Confecção de tubos de concreto armado D=1,00m CA-4</v>
          </cell>
          <cell r="E111" t="str">
            <v>m</v>
          </cell>
          <cell r="F111">
            <v>209.05</v>
          </cell>
        </row>
        <row r="112">
          <cell r="A112" t="str">
            <v>1 A 01 770 01</v>
          </cell>
          <cell r="B112" t="str">
            <v>Confecção de tubos de concreto armado D=1,20m CA-4</v>
          </cell>
          <cell r="E112" t="str">
            <v>m</v>
          </cell>
          <cell r="F112">
            <v>290.89</v>
          </cell>
        </row>
        <row r="113">
          <cell r="A113" t="str">
            <v>1 A 01 775 01</v>
          </cell>
          <cell r="B113" t="str">
            <v>Confecção de tubos de concreto armado D=1,50m CA-4</v>
          </cell>
          <cell r="E113" t="str">
            <v>m</v>
          </cell>
          <cell r="F113">
            <v>452.94</v>
          </cell>
        </row>
        <row r="114">
          <cell r="A114" t="str">
            <v>1 A 01 780 01</v>
          </cell>
          <cell r="B114" t="str">
            <v>Obtenção de grama para replantio</v>
          </cell>
          <cell r="E114" t="str">
            <v>m2</v>
          </cell>
          <cell r="F114">
            <v>0.67</v>
          </cell>
        </row>
        <row r="115">
          <cell r="A115" t="str">
            <v>1 A 01 790 01</v>
          </cell>
          <cell r="B115" t="str">
            <v>Guia de madeira - 2,5 x 7,0 cm</v>
          </cell>
          <cell r="E115" t="str">
            <v>m</v>
          </cell>
          <cell r="F115">
            <v>0.94</v>
          </cell>
        </row>
        <row r="116">
          <cell r="A116" t="str">
            <v>1 A 01 790 02</v>
          </cell>
          <cell r="B116" t="str">
            <v>Guia de madeira - 2,5 x 10,0 cm</v>
          </cell>
          <cell r="E116" t="str">
            <v>m</v>
          </cell>
          <cell r="F116">
            <v>1.19</v>
          </cell>
        </row>
        <row r="117">
          <cell r="A117" t="str">
            <v>1 A 01 800 01</v>
          </cell>
          <cell r="B117" t="str">
            <v>Chapa de aço 16 rec. para placa de sinalização</v>
          </cell>
          <cell r="E117" t="str">
            <v>m2</v>
          </cell>
          <cell r="F117">
            <v>14.12</v>
          </cell>
        </row>
        <row r="118">
          <cell r="A118" t="str">
            <v>1 A 01 810 01</v>
          </cell>
          <cell r="B118" t="str">
            <v>Calha metálica semi-circular D=0,40 m</v>
          </cell>
          <cell r="E118" t="str">
            <v>m</v>
          </cell>
          <cell r="F118">
            <v>94.26</v>
          </cell>
        </row>
        <row r="119">
          <cell r="A119" t="str">
            <v>1 A 01 850 01</v>
          </cell>
          <cell r="B119" t="str">
            <v>Confecção de placa de sinalização semi-refletiva</v>
          </cell>
          <cell r="E119" t="str">
            <v>m2</v>
          </cell>
          <cell r="F119">
            <v>111.28</v>
          </cell>
        </row>
        <row r="120">
          <cell r="A120" t="str">
            <v>1 A 01 860 01</v>
          </cell>
          <cell r="B120" t="str">
            <v>Confecção de placa de sinalização tot. refletiva</v>
          </cell>
          <cell r="E120" t="str">
            <v>m2</v>
          </cell>
          <cell r="F120">
            <v>156.53</v>
          </cell>
        </row>
        <row r="121">
          <cell r="A121" t="str">
            <v>1 A 01 870 01</v>
          </cell>
          <cell r="B121" t="str">
            <v>Confecção de suporte e travessa p/ placa de sinal.</v>
          </cell>
          <cell r="E121" t="str">
            <v>un</v>
          </cell>
          <cell r="F121">
            <v>18.64</v>
          </cell>
        </row>
        <row r="122">
          <cell r="A122" t="str">
            <v>1 A 01 890 01</v>
          </cell>
          <cell r="B122" t="str">
            <v>Escavação manual em material de 1a categoria</v>
          </cell>
          <cell r="E122" t="str">
            <v>m3</v>
          </cell>
          <cell r="F122">
            <v>14.07</v>
          </cell>
        </row>
        <row r="123">
          <cell r="A123" t="str">
            <v>1 A 01 891 01</v>
          </cell>
          <cell r="B123" t="str">
            <v>Escavação manual de vala em material de 1a cat.</v>
          </cell>
          <cell r="E123" t="str">
            <v>m3</v>
          </cell>
          <cell r="F123">
            <v>16.27</v>
          </cell>
        </row>
        <row r="124">
          <cell r="A124" t="str">
            <v>1 A 01 892 01</v>
          </cell>
          <cell r="B124" t="str">
            <v>Escavação mecânica de vala em material de 1a cat.</v>
          </cell>
          <cell r="E124" t="str">
            <v>m3</v>
          </cell>
          <cell r="F124">
            <v>2.74</v>
          </cell>
        </row>
        <row r="125">
          <cell r="A125" t="str">
            <v>1 A 01 893 01</v>
          </cell>
          <cell r="B125" t="str">
            <v>Compactação manual</v>
          </cell>
          <cell r="E125" t="str">
            <v>m3</v>
          </cell>
          <cell r="F125">
            <v>7.11</v>
          </cell>
        </row>
        <row r="126">
          <cell r="A126" t="str">
            <v>1 A 01 894 01</v>
          </cell>
          <cell r="B126" t="str">
            <v>Lastro de brita</v>
          </cell>
          <cell r="E126" t="str">
            <v>m3</v>
          </cell>
          <cell r="F126">
            <v>24.14</v>
          </cell>
        </row>
        <row r="127">
          <cell r="A127" t="str">
            <v>1 A 99 001 00</v>
          </cell>
          <cell r="B127" t="str">
            <v>Mistura areia-asfalto usinada a frio</v>
          </cell>
          <cell r="E127" t="str">
            <v>m3</v>
          </cell>
          <cell r="F127">
            <v>0</v>
          </cell>
        </row>
        <row r="128">
          <cell r="A128" t="str">
            <v>1 A 99 002 00</v>
          </cell>
          <cell r="B128" t="str">
            <v>Mistura areia-asfalto usinada a quente</v>
          </cell>
          <cell r="E128" t="str">
            <v>m3</v>
          </cell>
          <cell r="F128">
            <v>0</v>
          </cell>
        </row>
        <row r="129">
          <cell r="A129" t="str">
            <v>1 A 99 003 00</v>
          </cell>
          <cell r="B129" t="str">
            <v>Mistura betuminosa usinada a frio</v>
          </cell>
          <cell r="E129" t="str">
            <v>m3</v>
          </cell>
          <cell r="F129">
            <v>0</v>
          </cell>
        </row>
        <row r="130">
          <cell r="A130" t="str">
            <v>1 A 99 004 00</v>
          </cell>
          <cell r="B130" t="str">
            <v>Mistura betuminosa usinada a quente</v>
          </cell>
          <cell r="E130" t="str">
            <v>m3</v>
          </cell>
          <cell r="F130">
            <v>0</v>
          </cell>
        </row>
        <row r="131">
          <cell r="A131" t="str">
            <v>1 A 99 005 00</v>
          </cell>
          <cell r="B131" t="str">
            <v>Mistura betuminosa</v>
          </cell>
          <cell r="E131" t="str">
            <v>m3</v>
          </cell>
          <cell r="F131">
            <v>0</v>
          </cell>
        </row>
        <row r="132">
          <cell r="A132" t="str">
            <v>1 B 00 301 00</v>
          </cell>
          <cell r="B132" t="str">
            <v>Alvenaria de pedra argamassada</v>
          </cell>
          <cell r="E132" t="str">
            <v>m3</v>
          </cell>
          <cell r="F132">
            <v>105.07</v>
          </cell>
        </row>
        <row r="133">
          <cell r="A133" t="str">
            <v>1 B 00 902 01</v>
          </cell>
          <cell r="B133" t="str">
            <v>Alvenaria de tijolos</v>
          </cell>
          <cell r="E133" t="str">
            <v>m2</v>
          </cell>
          <cell r="F133">
            <v>25</v>
          </cell>
        </row>
        <row r="134">
          <cell r="A134" t="str">
            <v>1 B 00 903 01</v>
          </cell>
          <cell r="B134" t="str">
            <v>Dentes para bueiros duplos D=1,00 m</v>
          </cell>
          <cell r="E134" t="str">
            <v>und</v>
          </cell>
          <cell r="F134">
            <v>79.489999999999995</v>
          </cell>
        </row>
        <row r="135">
          <cell r="A135" t="str">
            <v>1 B 00 904 01</v>
          </cell>
          <cell r="B135" t="str">
            <v>Dentes para bueiros duplos D=1,20 m</v>
          </cell>
          <cell r="E135" t="str">
            <v>und</v>
          </cell>
          <cell r="F135">
            <v>89.9</v>
          </cell>
        </row>
        <row r="136">
          <cell r="A136" t="str">
            <v>1 B 00 905 01</v>
          </cell>
          <cell r="B136" t="str">
            <v>Dentes para bueiros duplos D=1,50 m</v>
          </cell>
          <cell r="E136" t="str">
            <v>und</v>
          </cell>
          <cell r="F136">
            <v>111.04</v>
          </cell>
        </row>
        <row r="137">
          <cell r="A137" t="str">
            <v>1 B 00 906 01</v>
          </cell>
          <cell r="B137" t="str">
            <v>Dentes para bueiros simples D=0,60 m</v>
          </cell>
          <cell r="E137" t="str">
            <v>und</v>
          </cell>
          <cell r="F137">
            <v>26.82</v>
          </cell>
        </row>
        <row r="138">
          <cell r="A138" t="str">
            <v>1 B 00 907 01</v>
          </cell>
          <cell r="B138" t="str">
            <v>Dentes para bueiros simples D=0,80 m</v>
          </cell>
          <cell r="E138" t="str">
            <v>und</v>
          </cell>
          <cell r="F138">
            <v>33.369999999999997</v>
          </cell>
        </row>
        <row r="139">
          <cell r="A139" t="str">
            <v>1 B 00 908 01</v>
          </cell>
          <cell r="B139" t="str">
            <v>Dentes para bueiros simples D=1,00 m</v>
          </cell>
          <cell r="E139" t="str">
            <v>und</v>
          </cell>
          <cell r="F139">
            <v>39.67</v>
          </cell>
        </row>
        <row r="140">
          <cell r="A140" t="str">
            <v>1 B 00 909 01</v>
          </cell>
          <cell r="B140" t="str">
            <v>Dentes para bueiros simples D=1,20 m</v>
          </cell>
          <cell r="E140" t="str">
            <v>und</v>
          </cell>
          <cell r="F140">
            <v>45.01</v>
          </cell>
        </row>
        <row r="141">
          <cell r="A141" t="str">
            <v>1 B 00 910 01</v>
          </cell>
          <cell r="B141" t="str">
            <v>Dentes para bueiros simples D=1,50 m</v>
          </cell>
          <cell r="E141" t="str">
            <v>und</v>
          </cell>
          <cell r="F141">
            <v>57.18</v>
          </cell>
        </row>
        <row r="142">
          <cell r="A142" t="str">
            <v>1 B 00 911 01</v>
          </cell>
          <cell r="B142" t="str">
            <v>Dentes para bueiros triplos D=1,00 m</v>
          </cell>
          <cell r="E142" t="str">
            <v>und</v>
          </cell>
          <cell r="F142">
            <v>116.43</v>
          </cell>
        </row>
        <row r="143">
          <cell r="A143" t="str">
            <v>1 B 00 912 01</v>
          </cell>
          <cell r="B143" t="str">
            <v>Dentes para bueiros triplos D=1,20 m</v>
          </cell>
          <cell r="E143" t="str">
            <v>und</v>
          </cell>
          <cell r="F143">
            <v>134.91999999999999</v>
          </cell>
        </row>
        <row r="144">
          <cell r="A144" t="str">
            <v>1 B 00 913 01</v>
          </cell>
          <cell r="B144" t="str">
            <v>Dentes para bueiros triplos D=1,50 m</v>
          </cell>
          <cell r="E144" t="str">
            <v>und</v>
          </cell>
          <cell r="F144">
            <v>164.46</v>
          </cell>
        </row>
        <row r="145">
          <cell r="A145" t="str">
            <v>1 B 00 999 06</v>
          </cell>
          <cell r="B145" t="str">
            <v>Solo local / selo de argila apiloado</v>
          </cell>
          <cell r="E145" t="str">
            <v>m3</v>
          </cell>
          <cell r="F145">
            <v>7.62</v>
          </cell>
        </row>
        <row r="146">
          <cell r="A146" t="str">
            <v>1 B 02 702 00</v>
          </cell>
          <cell r="B146" t="str">
            <v>Limp. e enchim. junta pav. concr. (const e rest)</v>
          </cell>
          <cell r="E146" t="str">
            <v>m</v>
          </cell>
          <cell r="F146">
            <v>1.99</v>
          </cell>
        </row>
        <row r="147">
          <cell r="B147" t="str">
            <v>Construção</v>
          </cell>
        </row>
        <row r="148">
          <cell r="A148" t="str">
            <v>2 S 01 000 00</v>
          </cell>
          <cell r="B148" t="str">
            <v>Desm. dest. limpeza áreas c/arv. diam. até 0,15 m</v>
          </cell>
          <cell r="E148" t="str">
            <v>m2</v>
          </cell>
          <cell r="F148">
            <v>0.21</v>
          </cell>
        </row>
        <row r="149">
          <cell r="A149" t="str">
            <v>2 S 01 010 00</v>
          </cell>
          <cell r="B149" t="str">
            <v>Destocamento de árvores D=0,15 a 0,30 m</v>
          </cell>
          <cell r="E149" t="str">
            <v>und</v>
          </cell>
          <cell r="F149">
            <v>21.1</v>
          </cell>
        </row>
        <row r="150">
          <cell r="A150" t="str">
            <v>2 S 01 012 00</v>
          </cell>
          <cell r="B150" t="str">
            <v>Destocamento de árvores c/diâm. &gt; 0,30 m</v>
          </cell>
          <cell r="E150" t="str">
            <v>und</v>
          </cell>
          <cell r="F150">
            <v>52.76</v>
          </cell>
        </row>
        <row r="151">
          <cell r="A151" t="str">
            <v>2 S 01 100 01</v>
          </cell>
          <cell r="B151" t="str">
            <v>Esc. carga transp. mat 1ª cat DMT 50 m</v>
          </cell>
          <cell r="E151" t="str">
            <v>m3</v>
          </cell>
          <cell r="F151">
            <v>1.1200000000000001</v>
          </cell>
        </row>
        <row r="152">
          <cell r="A152" t="str">
            <v>2 S 01 100 02</v>
          </cell>
          <cell r="B152" t="str">
            <v>Esc. carga transp. mat 1ª cat DMT 50 a 200m c/m</v>
          </cell>
          <cell r="E152" t="str">
            <v>m3</v>
          </cell>
          <cell r="F152">
            <v>3.48</v>
          </cell>
        </row>
        <row r="153">
          <cell r="A153" t="str">
            <v>2 S 01 100 03</v>
          </cell>
          <cell r="B153" t="str">
            <v>Esc. carga transp. mat 1ª cat DMT 200 a 400m c/m</v>
          </cell>
          <cell r="E153" t="str">
            <v>m3</v>
          </cell>
          <cell r="F153">
            <v>4.2300000000000004</v>
          </cell>
        </row>
        <row r="154">
          <cell r="A154" t="str">
            <v>2 S 01 100 04</v>
          </cell>
          <cell r="B154" t="str">
            <v>Esc. carga transp. mat 1ª cat DMT 400 a 600m c/m</v>
          </cell>
          <cell r="E154" t="str">
            <v>m3</v>
          </cell>
          <cell r="F154">
            <v>5.0199999999999996</v>
          </cell>
        </row>
        <row r="155">
          <cell r="A155" t="str">
            <v>2 S 01 100 05</v>
          </cell>
          <cell r="B155" t="str">
            <v>Esc. carga transp. mat 1ª cat DMT 600 a 800m c/m</v>
          </cell>
          <cell r="E155" t="str">
            <v>m3</v>
          </cell>
          <cell r="F155">
            <v>5.72</v>
          </cell>
        </row>
        <row r="156">
          <cell r="A156" t="str">
            <v>2 S 01 100 06</v>
          </cell>
          <cell r="B156" t="str">
            <v>Esc. carga transp. mat 1ª cat DMT 800 a 1000m c/m</v>
          </cell>
          <cell r="E156" t="str">
            <v>m3</v>
          </cell>
          <cell r="F156">
            <v>6.59</v>
          </cell>
        </row>
        <row r="157">
          <cell r="A157" t="str">
            <v>2 S 01 100 07</v>
          </cell>
          <cell r="B157" t="str">
            <v>Esc. carga transp. mat 1ª cat DMT 1000 a 1200m c/m</v>
          </cell>
          <cell r="E157" t="str">
            <v>m3</v>
          </cell>
          <cell r="F157">
            <v>7.51</v>
          </cell>
        </row>
        <row r="158">
          <cell r="A158" t="str">
            <v>2 S 01 100 08</v>
          </cell>
          <cell r="B158" t="str">
            <v>Esc. carga transp. mat 1ª cat DMT 1200 a 1400m c/m</v>
          </cell>
          <cell r="E158" t="str">
            <v>m3</v>
          </cell>
          <cell r="F158">
            <v>8.36</v>
          </cell>
        </row>
        <row r="159">
          <cell r="A159" t="str">
            <v>2 S 01 100 09</v>
          </cell>
          <cell r="B159" t="str">
            <v>Esc. carga tr. mat 1ª c. DMT 50 a 200m c/carreg</v>
          </cell>
          <cell r="E159" t="str">
            <v>m3</v>
          </cell>
          <cell r="F159">
            <v>3.63</v>
          </cell>
        </row>
        <row r="160">
          <cell r="A160" t="str">
            <v>2 S 01 100 10</v>
          </cell>
          <cell r="B160" t="str">
            <v>Esc. carga tr. mat 1ª c. DMT 200 a 400m c/carreg</v>
          </cell>
          <cell r="E160" t="str">
            <v>m3</v>
          </cell>
          <cell r="F160">
            <v>3.91</v>
          </cell>
        </row>
        <row r="161">
          <cell r="A161" t="str">
            <v>2 S 01 100 11</v>
          </cell>
          <cell r="B161" t="str">
            <v>Esc. carga tr. mat 1ª c. DMT 400 a 600m c/carreg</v>
          </cell>
          <cell r="E161" t="str">
            <v>m3</v>
          </cell>
          <cell r="F161">
            <v>4.1100000000000003</v>
          </cell>
        </row>
        <row r="162">
          <cell r="A162" t="str">
            <v>2 S 01 100 12</v>
          </cell>
          <cell r="B162" t="str">
            <v>Esc. carga tr. mat 1ª c. DMT 600 a 800m c/carreg</v>
          </cell>
          <cell r="E162" t="str">
            <v>m3</v>
          </cell>
          <cell r="F162">
            <v>4.47</v>
          </cell>
        </row>
        <row r="163">
          <cell r="A163" t="str">
            <v>2 S 01 100 13</v>
          </cell>
          <cell r="B163" t="str">
            <v>Esc. carga tr. mat 1ª c. DMT 800 a 1000m c/carreg</v>
          </cell>
          <cell r="E163" t="str">
            <v>m3</v>
          </cell>
          <cell r="F163">
            <v>4.68</v>
          </cell>
        </row>
        <row r="164">
          <cell r="A164" t="str">
            <v>2 S 01 100 14</v>
          </cell>
          <cell r="B164" t="str">
            <v>Esc. carga tr. mat 1ª c. DMT 1000 a 1200m c/carreg</v>
          </cell>
          <cell r="E164" t="str">
            <v>m3</v>
          </cell>
          <cell r="F164">
            <v>4.97</v>
          </cell>
        </row>
        <row r="165">
          <cell r="A165" t="str">
            <v>2 S 01 100 15</v>
          </cell>
          <cell r="B165" t="str">
            <v>Esc. carga tr. mat 1ª c. DMT 1200 a 1400m c/carreg</v>
          </cell>
          <cell r="E165" t="str">
            <v>m3</v>
          </cell>
          <cell r="F165">
            <v>5.14</v>
          </cell>
        </row>
        <row r="166">
          <cell r="A166" t="str">
            <v>2 S 01 100 16</v>
          </cell>
          <cell r="B166" t="str">
            <v>Esc. carga tr. mat 1ª c. DMT 1400 a 1600m c/carreg</v>
          </cell>
          <cell r="E166" t="str">
            <v>m3</v>
          </cell>
          <cell r="F166">
            <v>5.31</v>
          </cell>
        </row>
        <row r="167">
          <cell r="A167" t="str">
            <v>2 S 01 100 17</v>
          </cell>
          <cell r="B167" t="str">
            <v>Esc. carga tr. mat 1ª c. DMT 1600 a 1800m c/carreg</v>
          </cell>
          <cell r="E167" t="str">
            <v>m3</v>
          </cell>
          <cell r="F167">
            <v>5.44</v>
          </cell>
        </row>
        <row r="168">
          <cell r="A168" t="str">
            <v>2 S 01 100 18</v>
          </cell>
          <cell r="B168" t="str">
            <v>Esc. carga tr. mat 1ª c. DMT 1800 a 2000m c/carreg</v>
          </cell>
          <cell r="E168" t="str">
            <v>m3</v>
          </cell>
          <cell r="F168">
            <v>5.72</v>
          </cell>
        </row>
        <row r="169">
          <cell r="A169" t="str">
            <v>2 S 01 100 19</v>
          </cell>
          <cell r="B169" t="str">
            <v>Esc. carga tr. mat 1ª c. DMT 2000 a 3000m c/carreg</v>
          </cell>
          <cell r="E169" t="str">
            <v>m3</v>
          </cell>
          <cell r="F169">
            <v>6.42</v>
          </cell>
        </row>
        <row r="170">
          <cell r="A170" t="str">
            <v>2 S 01 100 20</v>
          </cell>
          <cell r="B170" t="str">
            <v>Esc. carga tr. mat 1ª c. DMT 3000 a 5000m c/carreg</v>
          </cell>
          <cell r="E170" t="str">
            <v>m3</v>
          </cell>
          <cell r="F170">
            <v>8.36</v>
          </cell>
        </row>
        <row r="171">
          <cell r="A171" t="str">
            <v>2 S 01 100 21</v>
          </cell>
          <cell r="B171" t="str">
            <v>Escavação carga transp. manual mat.1a cat. DT=20m</v>
          </cell>
          <cell r="E171" t="str">
            <v>m3</v>
          </cell>
          <cell r="F171">
            <v>15.59</v>
          </cell>
        </row>
        <row r="172">
          <cell r="A172" t="str">
            <v>2 S 01 100 22</v>
          </cell>
          <cell r="B172" t="str">
            <v>Esc. carga transp. mat 1ª cat DMT 50 a 200m c/e</v>
          </cell>
          <cell r="E172" t="str">
            <v>m3</v>
          </cell>
          <cell r="F172">
            <v>3.51</v>
          </cell>
        </row>
        <row r="173">
          <cell r="A173" t="str">
            <v>2 S 01 100 23</v>
          </cell>
          <cell r="B173" t="str">
            <v>Esc. carga transp. mat 1ª cat DMT 200 a 400m c/e</v>
          </cell>
          <cell r="E173" t="str">
            <v>m3</v>
          </cell>
          <cell r="F173">
            <v>3.86</v>
          </cell>
        </row>
        <row r="174">
          <cell r="A174" t="str">
            <v>2 S 01 100 24</v>
          </cell>
          <cell r="B174" t="str">
            <v>Esc. carga transp. mat 1ª cat DMT 400 a 600m c/e</v>
          </cell>
          <cell r="E174" t="str">
            <v>m3</v>
          </cell>
          <cell r="F174">
            <v>4.0599999999999996</v>
          </cell>
        </row>
        <row r="175">
          <cell r="A175" t="str">
            <v>2 S 01 100 25</v>
          </cell>
          <cell r="B175" t="str">
            <v>Esc. carga transp. mat 1ª cat DMT 600 a 800m c/e</v>
          </cell>
          <cell r="E175" t="str">
            <v>m3</v>
          </cell>
          <cell r="F175">
            <v>4.3600000000000003</v>
          </cell>
        </row>
        <row r="176">
          <cell r="A176" t="str">
            <v>2 S 01 100 26</v>
          </cell>
          <cell r="B176" t="str">
            <v>Esc. carga transp. mat 1ª cat DMT 800 a 1000m c/e</v>
          </cell>
          <cell r="E176" t="str">
            <v>m3</v>
          </cell>
          <cell r="F176">
            <v>4.6500000000000004</v>
          </cell>
        </row>
        <row r="177">
          <cell r="A177" t="str">
            <v>2 S 01 100 27</v>
          </cell>
          <cell r="B177" t="str">
            <v>Esc. carga transp. mat 1ª cat DMT 1000 a 1200m c/e</v>
          </cell>
          <cell r="E177" t="str">
            <v>m3</v>
          </cell>
          <cell r="F177">
            <v>4.88</v>
          </cell>
        </row>
        <row r="178">
          <cell r="A178" t="str">
            <v>2 S 01 100 28</v>
          </cell>
          <cell r="B178" t="str">
            <v>Esc. carga transp. mat 1ª cat DMT 1200 a 1400m c/e</v>
          </cell>
          <cell r="E178" t="str">
            <v>m3</v>
          </cell>
          <cell r="F178">
            <v>5.05</v>
          </cell>
        </row>
        <row r="179">
          <cell r="A179" t="str">
            <v>2 S 01 100 29</v>
          </cell>
          <cell r="B179" t="str">
            <v>Esc. carga transp. mat 1ª cat DMT 1400 a 1600m c/e</v>
          </cell>
          <cell r="E179" t="str">
            <v>m3</v>
          </cell>
          <cell r="F179">
            <v>5.33</v>
          </cell>
        </row>
        <row r="180">
          <cell r="A180" t="str">
            <v>2 S 01 100 30</v>
          </cell>
          <cell r="B180" t="str">
            <v>Esc. carga transp. mat 1ª cat DMT 1600 a 1800m c/e</v>
          </cell>
          <cell r="E180" t="str">
            <v>m3</v>
          </cell>
          <cell r="F180">
            <v>5.41</v>
          </cell>
        </row>
        <row r="181">
          <cell r="A181" t="str">
            <v>2 S 01 100 31</v>
          </cell>
          <cell r="B181" t="str">
            <v>Esc. carga transp. mat 1ª cat DMT 1800 a 2000m c/e</v>
          </cell>
          <cell r="E181" t="str">
            <v>m3</v>
          </cell>
          <cell r="F181">
            <v>5.63</v>
          </cell>
        </row>
        <row r="182">
          <cell r="A182" t="str">
            <v>2 S 01 100 32</v>
          </cell>
          <cell r="B182" t="str">
            <v>Esc. carga transp. mat 1ª cat DMT 2000 a 3000m c/e</v>
          </cell>
          <cell r="E182" t="str">
            <v>m3</v>
          </cell>
          <cell r="F182">
            <v>6.35</v>
          </cell>
        </row>
        <row r="183">
          <cell r="A183" t="str">
            <v>2 S 01 100 33</v>
          </cell>
          <cell r="B183" t="str">
            <v>Esc. carga transp. mat 1ª cat DMT 3000 a 5000m c/e</v>
          </cell>
          <cell r="E183" t="str">
            <v>m3</v>
          </cell>
          <cell r="F183">
            <v>8.32</v>
          </cell>
        </row>
        <row r="184">
          <cell r="A184" t="str">
            <v>2 S 01 101 01</v>
          </cell>
          <cell r="B184" t="str">
            <v>Esc. carga transp. mat 2ª cat DMT 50m</v>
          </cell>
          <cell r="E184" t="str">
            <v>m3</v>
          </cell>
          <cell r="F184">
            <v>2.38</v>
          </cell>
        </row>
        <row r="185">
          <cell r="A185" t="str">
            <v>2 S 01 101 02</v>
          </cell>
          <cell r="B185" t="str">
            <v>Esc. carga transp. mat 2ª cat DMT 50 a 200m c/m</v>
          </cell>
          <cell r="E185" t="str">
            <v>m3</v>
          </cell>
          <cell r="F185">
            <v>6.04</v>
          </cell>
        </row>
        <row r="186">
          <cell r="A186" t="str">
            <v>2 S 01 101 03</v>
          </cell>
          <cell r="B186" t="str">
            <v>Esc. carga transp. mat 2ª cat DMT 200 a 400m c/m</v>
          </cell>
          <cell r="E186" t="str">
            <v>m3</v>
          </cell>
          <cell r="F186">
            <v>6.06</v>
          </cell>
        </row>
        <row r="187">
          <cell r="A187" t="str">
            <v>2 S 01 101 04</v>
          </cell>
          <cell r="B187" t="str">
            <v>Esc. carga transp. mat 2ª cat DMT 400 a 600m c/m</v>
          </cell>
          <cell r="E187" t="str">
            <v>m3</v>
          </cell>
          <cell r="F187">
            <v>7.35</v>
          </cell>
        </row>
        <row r="188">
          <cell r="A188" t="str">
            <v>2 S 01 101 05</v>
          </cell>
          <cell r="B188" t="str">
            <v>Esc. carga transp. mat 2ª cat DMT 600 a 800m c/m</v>
          </cell>
          <cell r="E188" t="str">
            <v>m3</v>
          </cell>
          <cell r="F188">
            <v>8.65</v>
          </cell>
        </row>
        <row r="189">
          <cell r="A189" t="str">
            <v>2 S 01 101 06</v>
          </cell>
          <cell r="B189" t="str">
            <v>Esc. carga transp. mat 2ª cat DMT 800 a 1000m c/m</v>
          </cell>
          <cell r="E189" t="str">
            <v>m3</v>
          </cell>
          <cell r="F189">
            <v>9.9499999999999993</v>
          </cell>
        </row>
        <row r="190">
          <cell r="A190" t="str">
            <v>2 S 01 101 07</v>
          </cell>
          <cell r="B190" t="str">
            <v>Esc. carga transp. mat 2ª cat DMT 1000 a 1200m c/m</v>
          </cell>
          <cell r="E190" t="str">
            <v>m3</v>
          </cell>
          <cell r="F190">
            <v>9.9600000000000009</v>
          </cell>
        </row>
        <row r="191">
          <cell r="A191" t="str">
            <v>2 S 01 101 08</v>
          </cell>
          <cell r="B191" t="str">
            <v>Esc. carga transp. mat 2ª cat DMT 1200 a 1400m c/m</v>
          </cell>
          <cell r="E191" t="str">
            <v>m3</v>
          </cell>
          <cell r="F191">
            <v>11.26</v>
          </cell>
        </row>
        <row r="192">
          <cell r="A192" t="str">
            <v>2 S 01 101 09</v>
          </cell>
          <cell r="B192" t="str">
            <v>Esc. carga tr. mat 2ª c. DMT 50 a 200m c/carreg</v>
          </cell>
          <cell r="E192" t="str">
            <v>m3</v>
          </cell>
          <cell r="F192">
            <v>5.79</v>
          </cell>
        </row>
        <row r="193">
          <cell r="A193" t="str">
            <v>2 S 01 101 10</v>
          </cell>
          <cell r="B193" t="str">
            <v>Esc. carga tr. mat 2ª c. DMT 200 a 400m c/carreg</v>
          </cell>
          <cell r="E193" t="str">
            <v>m3</v>
          </cell>
          <cell r="F193">
            <v>6.24</v>
          </cell>
        </row>
        <row r="194">
          <cell r="A194" t="str">
            <v>2 S 01 101 11</v>
          </cell>
          <cell r="B194" t="str">
            <v>Esc. carga tr. mat 2a c. DMT 400 a 600m c/carreg</v>
          </cell>
          <cell r="E194" t="str">
            <v>m3</v>
          </cell>
          <cell r="F194">
            <v>6.48</v>
          </cell>
        </row>
        <row r="195">
          <cell r="A195" t="str">
            <v>2 S 01 101 12</v>
          </cell>
          <cell r="B195" t="str">
            <v>Esc. carga tr. mat 2a c. DMT 600 a 800m c/carreg</v>
          </cell>
          <cell r="E195" t="str">
            <v>m3</v>
          </cell>
          <cell r="F195">
            <v>6.84</v>
          </cell>
        </row>
        <row r="196">
          <cell r="A196" t="str">
            <v>2 S 01 101 13</v>
          </cell>
          <cell r="B196" t="str">
            <v>Esc. carga tr. mat 2a c. DMT 800 a 1000m c/carreg</v>
          </cell>
          <cell r="E196" t="str">
            <v>m3</v>
          </cell>
          <cell r="F196">
            <v>7.12</v>
          </cell>
        </row>
        <row r="197">
          <cell r="A197" t="str">
            <v>2 S 01 101 14</v>
          </cell>
          <cell r="B197" t="str">
            <v>Esc. carga tr. mat 2a c. DMT 1000 a 1200m c/carreg</v>
          </cell>
          <cell r="E197" t="str">
            <v>m3</v>
          </cell>
          <cell r="F197">
            <v>7.39</v>
          </cell>
        </row>
        <row r="198">
          <cell r="A198" t="str">
            <v>2 S 01 101 15</v>
          </cell>
          <cell r="B198" t="str">
            <v>Esc. carga tr. mat 2a c. DMT 1200 a 1400m c/carreg</v>
          </cell>
          <cell r="E198" t="str">
            <v>m3</v>
          </cell>
          <cell r="F198">
            <v>7.65</v>
          </cell>
        </row>
        <row r="199">
          <cell r="A199" t="str">
            <v>2 S 01 101 16</v>
          </cell>
          <cell r="B199" t="str">
            <v>Esc. carga tr. mat 2a c. DMT 1400 a 1600m c/carreg</v>
          </cell>
          <cell r="E199" t="str">
            <v>m3</v>
          </cell>
          <cell r="F199">
            <v>7.92</v>
          </cell>
        </row>
        <row r="200">
          <cell r="A200" t="str">
            <v>2 S 01 101 17</v>
          </cell>
          <cell r="B200" t="str">
            <v>Esc. carga tr. mat 2a c. DMT 1600 a 1800m c/carreg</v>
          </cell>
          <cell r="E200" t="str">
            <v>m3</v>
          </cell>
          <cell r="F200">
            <v>8.1</v>
          </cell>
        </row>
        <row r="201">
          <cell r="A201" t="str">
            <v>2 S 01 101 18</v>
          </cell>
          <cell r="B201" t="str">
            <v>Esc. carga tr. mat 2a c. DMT 1800 a 2000m c/carreg</v>
          </cell>
          <cell r="E201" t="str">
            <v>m3</v>
          </cell>
          <cell r="F201">
            <v>8.41</v>
          </cell>
        </row>
        <row r="202">
          <cell r="A202" t="str">
            <v>2 S 01 101 19</v>
          </cell>
          <cell r="B202" t="str">
            <v>Esc. carga tr. mat 2a c. DMT 2000 a 3000m c/carreg</v>
          </cell>
          <cell r="E202" t="str">
            <v>m3</v>
          </cell>
          <cell r="F202">
            <v>9.1999999999999993</v>
          </cell>
        </row>
        <row r="203">
          <cell r="A203" t="str">
            <v>2 S 01 101 20</v>
          </cell>
          <cell r="B203" t="str">
            <v>Esc. carga tr. mat 2a c. DMT 3000 a 5000m c/carreg</v>
          </cell>
          <cell r="E203" t="str">
            <v>m3</v>
          </cell>
          <cell r="F203">
            <v>11.58</v>
          </cell>
        </row>
        <row r="204">
          <cell r="A204" t="str">
            <v>2 S 01 101 22</v>
          </cell>
          <cell r="B204" t="str">
            <v>Esc. carga transp. mat 2a cat DMT 50 a 200m c/e</v>
          </cell>
          <cell r="E204" t="str">
            <v>m3</v>
          </cell>
          <cell r="F204">
            <v>4.92</v>
          </cell>
        </row>
        <row r="205">
          <cell r="A205" t="str">
            <v>2 S 01 101 23</v>
          </cell>
          <cell r="B205" t="str">
            <v>Esc. carga transp. mat 2a cat DMT 200 a 400m c/e</v>
          </cell>
          <cell r="E205" t="str">
            <v>m3</v>
          </cell>
          <cell r="F205">
            <v>5.27</v>
          </cell>
        </row>
        <row r="206">
          <cell r="A206" t="str">
            <v>2 S 01 101 24</v>
          </cell>
          <cell r="B206" t="str">
            <v>Esc. carga transp. mat 2a cat DMT 400 a 600m c/e</v>
          </cell>
          <cell r="E206" t="str">
            <v>m3</v>
          </cell>
          <cell r="F206">
            <v>5.61</v>
          </cell>
        </row>
        <row r="207">
          <cell r="A207" t="str">
            <v>2 S 01 101 25</v>
          </cell>
          <cell r="B207" t="str">
            <v>Esc. carga transp. mat 2a cat DMT 600 a 800m c/e</v>
          </cell>
          <cell r="E207" t="str">
            <v>m3</v>
          </cell>
          <cell r="F207">
            <v>5.98</v>
          </cell>
        </row>
        <row r="208">
          <cell r="A208" t="str">
            <v>2 S 01 101 26</v>
          </cell>
          <cell r="B208" t="str">
            <v>Esc. carga transp. mat 2a cat DMT 800 a 1000m c/e</v>
          </cell>
          <cell r="E208" t="str">
            <v>m3</v>
          </cell>
          <cell r="F208">
            <v>6.26</v>
          </cell>
        </row>
        <row r="209">
          <cell r="A209" t="str">
            <v>2 S 01 101 27</v>
          </cell>
          <cell r="B209" t="str">
            <v>Esc. carga transp. mat 2a cat DMT 1000 a 1200m c/e</v>
          </cell>
          <cell r="E209" t="str">
            <v>m3</v>
          </cell>
          <cell r="F209">
            <v>6.53</v>
          </cell>
        </row>
        <row r="210">
          <cell r="A210" t="str">
            <v>2 S 01 101 28</v>
          </cell>
          <cell r="B210" t="str">
            <v>Esc. carga transp. mat 2a cat DMT 1200 a 1400m c/e</v>
          </cell>
          <cell r="E210" t="str">
            <v>m3</v>
          </cell>
          <cell r="F210">
            <v>6.86</v>
          </cell>
        </row>
        <row r="211">
          <cell r="A211" t="str">
            <v>2 S 01 101 29</v>
          </cell>
          <cell r="B211" t="str">
            <v>Esc. carga transp. mat 2a cat DMT 1400 a 1600m c/e</v>
          </cell>
          <cell r="E211" t="str">
            <v>m3</v>
          </cell>
          <cell r="F211">
            <v>7.08</v>
          </cell>
        </row>
        <row r="212">
          <cell r="A212" t="str">
            <v>2 S 01 101 30</v>
          </cell>
          <cell r="B212" t="str">
            <v>Esc. carga transp. mat 2a cat DMT 1600 a 1800m c/e</v>
          </cell>
          <cell r="E212" t="str">
            <v>m3</v>
          </cell>
          <cell r="F212">
            <v>7.19</v>
          </cell>
        </row>
        <row r="213">
          <cell r="A213" t="str">
            <v>2 S 01 101 31</v>
          </cell>
          <cell r="B213" t="str">
            <v>Esc. carga transp. mat 2a cat DMT 1800 a 2000m c/e</v>
          </cell>
          <cell r="E213" t="str">
            <v>m3</v>
          </cell>
          <cell r="F213">
            <v>7.51</v>
          </cell>
        </row>
        <row r="214">
          <cell r="A214" t="str">
            <v>2 S 01 101 32</v>
          </cell>
          <cell r="B214" t="str">
            <v>Esc. carga transp. mat 2a cat DMT 2000 a 3000m c/e</v>
          </cell>
          <cell r="E214" t="str">
            <v>m3</v>
          </cell>
          <cell r="F214">
            <v>8.44</v>
          </cell>
        </row>
        <row r="215">
          <cell r="A215" t="str">
            <v>2 S 01 101 33</v>
          </cell>
          <cell r="B215" t="str">
            <v>Esc. carga transp. mat 2a cat DMT 3000 a 5000m c/e</v>
          </cell>
          <cell r="E215" t="str">
            <v>m3</v>
          </cell>
          <cell r="F215">
            <v>10.84</v>
          </cell>
        </row>
        <row r="216">
          <cell r="A216" t="str">
            <v>2 S 01 102 01</v>
          </cell>
          <cell r="B216" t="str">
            <v>Esc. carga transp. mat 3a cat DMT até 50m</v>
          </cell>
          <cell r="E216" t="str">
            <v>m3</v>
          </cell>
          <cell r="F216">
            <v>17.61</v>
          </cell>
        </row>
        <row r="217">
          <cell r="A217" t="str">
            <v>2 S 01 102 02</v>
          </cell>
          <cell r="B217" t="str">
            <v>Esc. carga transp. mat 3a cat DMT 50 a 200m</v>
          </cell>
          <cell r="E217" t="str">
            <v>m3</v>
          </cell>
          <cell r="F217">
            <v>20.02</v>
          </cell>
        </row>
        <row r="218">
          <cell r="A218" t="str">
            <v>2 S 01 102 03</v>
          </cell>
          <cell r="B218" t="str">
            <v>Esc. carga transp. mat 3a cat DMT 200 a 400m</v>
          </cell>
          <cell r="E218" t="str">
            <v>m3</v>
          </cell>
          <cell r="F218">
            <v>20.54</v>
          </cell>
        </row>
        <row r="219">
          <cell r="A219" t="str">
            <v>2 S 01 102 04</v>
          </cell>
          <cell r="B219" t="str">
            <v>Esc. carga transp. mat 3a cat DMT 400 a 600m</v>
          </cell>
          <cell r="E219" t="str">
            <v>m3</v>
          </cell>
          <cell r="F219">
            <v>21.27</v>
          </cell>
        </row>
        <row r="220">
          <cell r="A220" t="str">
            <v>2 S 01 102 05</v>
          </cell>
          <cell r="B220" t="str">
            <v>Esc. carga transp. mat 3a cat DMT 600 a 800m</v>
          </cell>
          <cell r="E220" t="str">
            <v>m3</v>
          </cell>
          <cell r="F220">
            <v>21.79</v>
          </cell>
        </row>
        <row r="221">
          <cell r="A221" t="str">
            <v>2 S 01 102 06</v>
          </cell>
          <cell r="B221" t="str">
            <v>Esc. carga transp. mat 3a cat DMT 800 a 1000m</v>
          </cell>
          <cell r="E221" t="str">
            <v>m3</v>
          </cell>
          <cell r="F221">
            <v>22.31</v>
          </cell>
        </row>
        <row r="222">
          <cell r="A222" t="str">
            <v>2 S 01 102 07</v>
          </cell>
          <cell r="B222" t="str">
            <v>Esc. carga transp. mat 3a cat DMT 1000 a 1200m</v>
          </cell>
          <cell r="E222" t="str">
            <v>m3</v>
          </cell>
          <cell r="F222">
            <v>22.54</v>
          </cell>
        </row>
        <row r="223">
          <cell r="A223" t="str">
            <v>2 S 01 300 01</v>
          </cell>
          <cell r="B223" t="str">
            <v>Esc. carga transp. solos moles DMT 0 a 200m</v>
          </cell>
          <cell r="E223" t="str">
            <v>m3</v>
          </cell>
          <cell r="F223">
            <v>10.49</v>
          </cell>
        </row>
        <row r="224">
          <cell r="A224" t="str">
            <v>2 S 01 300 02</v>
          </cell>
          <cell r="B224" t="str">
            <v>Esc. carga transp. solos moles DMT 200 a 400m</v>
          </cell>
          <cell r="E224" t="str">
            <v>m3</v>
          </cell>
          <cell r="F224">
            <v>11.3</v>
          </cell>
        </row>
        <row r="225">
          <cell r="A225" t="str">
            <v>2 S 01 300 03</v>
          </cell>
          <cell r="B225" t="str">
            <v>Esc. carga transp. solos moles DMT 400 a 600m</v>
          </cell>
          <cell r="E225" t="str">
            <v>m3</v>
          </cell>
          <cell r="F225">
            <v>11.64</v>
          </cell>
        </row>
        <row r="226">
          <cell r="A226" t="str">
            <v>2 S 01 300 04</v>
          </cell>
          <cell r="B226" t="str">
            <v>Esc. carga transp. solos moles DMT 600 a 800m</v>
          </cell>
          <cell r="E226" t="str">
            <v>m3</v>
          </cell>
          <cell r="F226">
            <v>12.04</v>
          </cell>
        </row>
        <row r="227">
          <cell r="A227" t="str">
            <v>2 S 01 300 05</v>
          </cell>
          <cell r="B227" t="str">
            <v>Esc. carga transp. solos moles DMT 800 a 1000m</v>
          </cell>
          <cell r="E227" t="str">
            <v>m3</v>
          </cell>
          <cell r="F227">
            <v>12.8</v>
          </cell>
        </row>
        <row r="228">
          <cell r="A228" t="str">
            <v>2 S 01 510 00</v>
          </cell>
          <cell r="B228" t="str">
            <v>Compactação de aterros a 95% proctor normal</v>
          </cell>
          <cell r="E228" t="str">
            <v>m3</v>
          </cell>
          <cell r="F228">
            <v>1.56</v>
          </cell>
        </row>
        <row r="229">
          <cell r="A229" t="str">
            <v>2 S 01 511 00</v>
          </cell>
          <cell r="B229" t="str">
            <v>Compactação de aterros a 100% proctor normal</v>
          </cell>
          <cell r="E229" t="str">
            <v>m3</v>
          </cell>
          <cell r="F229">
            <v>1.81</v>
          </cell>
        </row>
        <row r="230">
          <cell r="A230" t="str">
            <v>2 S 01 512 01</v>
          </cell>
          <cell r="B230" t="str">
            <v>Construção de corpo de aterro em rocha</v>
          </cell>
          <cell r="E230" t="str">
            <v>m3</v>
          </cell>
          <cell r="F230">
            <v>5.1100000000000003</v>
          </cell>
        </row>
        <row r="231">
          <cell r="A231" t="str">
            <v>2 S 01 512 02</v>
          </cell>
          <cell r="B231" t="str">
            <v>Compactação de camada final de aterro de rocha</v>
          </cell>
          <cell r="E231" t="str">
            <v>m3</v>
          </cell>
          <cell r="F231">
            <v>13.4</v>
          </cell>
        </row>
        <row r="232">
          <cell r="A232" t="str">
            <v>2 S 01 513 01</v>
          </cell>
          <cell r="B232" t="str">
            <v>Compactação de material de "bota-fora"</v>
          </cell>
          <cell r="E232" t="str">
            <v>m3</v>
          </cell>
          <cell r="F232">
            <v>1.22</v>
          </cell>
        </row>
        <row r="233">
          <cell r="A233" t="str">
            <v>2 S 02 100 00</v>
          </cell>
          <cell r="B233" t="str">
            <v>Reforço do subleito</v>
          </cell>
          <cell r="E233" t="str">
            <v>m3</v>
          </cell>
          <cell r="F233">
            <v>8.2899999999999991</v>
          </cell>
        </row>
        <row r="234">
          <cell r="A234" t="str">
            <v>2 S 02 110 00</v>
          </cell>
          <cell r="B234" t="str">
            <v>Regularização do subleito</v>
          </cell>
          <cell r="E234" t="str">
            <v>m2</v>
          </cell>
          <cell r="F234">
            <v>0.48</v>
          </cell>
        </row>
        <row r="235">
          <cell r="A235" t="str">
            <v>2 S 02 110 01</v>
          </cell>
          <cell r="B235" t="str">
            <v>Regul. subleito c/ fres. corte contr.autom. greide</v>
          </cell>
          <cell r="E235" t="str">
            <v>m2</v>
          </cell>
          <cell r="F235">
            <v>0.75</v>
          </cell>
        </row>
        <row r="236">
          <cell r="A236" t="str">
            <v>2 S 02 200 00</v>
          </cell>
          <cell r="B236" t="str">
            <v>Sub-base solo estabilizado granul. s/ mistura</v>
          </cell>
          <cell r="E236" t="str">
            <v>m3</v>
          </cell>
          <cell r="F236">
            <v>8.2899999999999991</v>
          </cell>
        </row>
        <row r="237">
          <cell r="A237" t="str">
            <v>2 S 02 200 01</v>
          </cell>
          <cell r="B237" t="str">
            <v>Base solo estabilizado granul. s/ mistura</v>
          </cell>
          <cell r="E237" t="str">
            <v>m3</v>
          </cell>
          <cell r="F237">
            <v>8.2899999999999991</v>
          </cell>
        </row>
        <row r="238">
          <cell r="A238" t="str">
            <v>2 S 02 210 00</v>
          </cell>
          <cell r="B238" t="str">
            <v>Sub-base estab. granul. c/ mistura solo na pista</v>
          </cell>
          <cell r="E238" t="str">
            <v>m3</v>
          </cell>
          <cell r="F238">
            <v>8.93</v>
          </cell>
        </row>
        <row r="239">
          <cell r="A239" t="str">
            <v>2 S 02 210 01</v>
          </cell>
          <cell r="B239" t="str">
            <v>Sub-base estab. granul. c/ mist. solo-areia pista</v>
          </cell>
          <cell r="E239" t="str">
            <v>m3</v>
          </cell>
          <cell r="F239">
            <v>10.02</v>
          </cell>
        </row>
        <row r="240">
          <cell r="A240" t="str">
            <v>2 S 02 210 02</v>
          </cell>
          <cell r="B240" t="str">
            <v>Base estab.granul.c/ mist.solo - areia na pista</v>
          </cell>
          <cell r="E240" t="str">
            <v>m3</v>
          </cell>
          <cell r="F240">
            <v>10.02</v>
          </cell>
        </row>
        <row r="241">
          <cell r="A241" t="str">
            <v>2 S 02 220 00</v>
          </cell>
          <cell r="B241" t="str">
            <v>Base estab.granul.c/ mistura solo - brita</v>
          </cell>
          <cell r="E241" t="str">
            <v>m3</v>
          </cell>
          <cell r="F241">
            <v>27.11</v>
          </cell>
        </row>
        <row r="242">
          <cell r="A242" t="str">
            <v>2 S 02 230 00</v>
          </cell>
          <cell r="B242" t="str">
            <v>Base de brita graduada</v>
          </cell>
          <cell r="E242" t="str">
            <v>m3</v>
          </cell>
          <cell r="F242">
            <v>42.92</v>
          </cell>
        </row>
        <row r="243">
          <cell r="A243" t="str">
            <v>2 S 02 230 01</v>
          </cell>
          <cell r="B243" t="str">
            <v>Base brita grad. c/ dist. agreg. contr. de greide</v>
          </cell>
          <cell r="E243" t="str">
            <v>m3</v>
          </cell>
          <cell r="F243">
            <v>43.93</v>
          </cell>
        </row>
        <row r="244">
          <cell r="A244" t="str">
            <v>2 S 02 231 00</v>
          </cell>
          <cell r="B244" t="str">
            <v>Base de macadame hidráulico</v>
          </cell>
          <cell r="E244" t="str">
            <v>m3</v>
          </cell>
          <cell r="F244">
            <v>37.630000000000003</v>
          </cell>
        </row>
        <row r="245">
          <cell r="A245" t="str">
            <v>2 S 02 241 01</v>
          </cell>
          <cell r="B245" t="str">
            <v>Base de solo cimento c/ mistura em usina</v>
          </cell>
          <cell r="E245" t="str">
            <v>m3</v>
          </cell>
          <cell r="F245">
            <v>109.32</v>
          </cell>
        </row>
        <row r="246">
          <cell r="A246" t="str">
            <v>2 S 02 243 01</v>
          </cell>
          <cell r="B246" t="str">
            <v>Sub-base de solo melhor. c/ cimento mist. em usina</v>
          </cell>
          <cell r="E246" t="str">
            <v>m3</v>
          </cell>
          <cell r="F246">
            <v>62.57</v>
          </cell>
        </row>
        <row r="247">
          <cell r="A247" t="str">
            <v>2 S 02 300 00</v>
          </cell>
          <cell r="B247" t="str">
            <v>Imprimação</v>
          </cell>
          <cell r="E247" t="str">
            <v>m2</v>
          </cell>
          <cell r="F247">
            <v>0.14000000000000001</v>
          </cell>
        </row>
        <row r="248">
          <cell r="A248" t="str">
            <v>2 S 02 400 00</v>
          </cell>
          <cell r="B248" t="str">
            <v>Pintura de ligação</v>
          </cell>
          <cell r="E248" t="str">
            <v>m2</v>
          </cell>
          <cell r="F248">
            <v>0.1</v>
          </cell>
        </row>
        <row r="249">
          <cell r="A249" t="str">
            <v>2 S 02 500 00</v>
          </cell>
          <cell r="B249" t="str">
            <v>Tratamento superficial simples c/ cap</v>
          </cell>
          <cell r="E249" t="str">
            <v>m2</v>
          </cell>
          <cell r="F249">
            <v>0.49</v>
          </cell>
        </row>
        <row r="250">
          <cell r="A250" t="str">
            <v>2 S 02 500 01</v>
          </cell>
          <cell r="B250" t="str">
            <v>Tratamento superficial simples c/ emulsão</v>
          </cell>
          <cell r="E250" t="str">
            <v>m2</v>
          </cell>
          <cell r="F250">
            <v>0.46</v>
          </cell>
        </row>
        <row r="251">
          <cell r="A251" t="str">
            <v>2 S 02 500 02</v>
          </cell>
          <cell r="B251" t="str">
            <v>Tratamento superficial simples c/ banho diluído</v>
          </cell>
          <cell r="E251" t="str">
            <v>m2</v>
          </cell>
          <cell r="F251">
            <v>0.53</v>
          </cell>
        </row>
        <row r="252">
          <cell r="A252" t="str">
            <v>2 S 02 501 00</v>
          </cell>
          <cell r="B252" t="str">
            <v>Tratamento superficial duplo c/ cap</v>
          </cell>
          <cell r="E252" t="str">
            <v>m2</v>
          </cell>
          <cell r="F252">
            <v>1.45</v>
          </cell>
        </row>
        <row r="253">
          <cell r="A253" t="str">
            <v>2 S 02 501 01</v>
          </cell>
          <cell r="B253" t="str">
            <v>Tratamento superficial duplo c/ emulsão</v>
          </cell>
          <cell r="E253" t="str">
            <v>m2</v>
          </cell>
          <cell r="F253">
            <v>1.44</v>
          </cell>
        </row>
        <row r="254">
          <cell r="A254" t="str">
            <v>2 S 02 501 02</v>
          </cell>
          <cell r="B254" t="str">
            <v>Tratamento superficial duplo c/ banho diluído</v>
          </cell>
          <cell r="E254" t="str">
            <v>m2</v>
          </cell>
          <cell r="F254">
            <v>1.6</v>
          </cell>
        </row>
        <row r="255">
          <cell r="A255" t="str">
            <v>2 S 02 502 00</v>
          </cell>
          <cell r="B255" t="str">
            <v>Tratamento superficial triplo c/ cap</v>
          </cell>
          <cell r="E255" t="str">
            <v>m2</v>
          </cell>
          <cell r="F255">
            <v>2.08</v>
          </cell>
        </row>
        <row r="256">
          <cell r="A256" t="str">
            <v>2 S 02 502 01</v>
          </cell>
          <cell r="B256" t="str">
            <v>Tratamento superficial triplo c/ emulsão</v>
          </cell>
          <cell r="E256" t="str">
            <v>m2</v>
          </cell>
          <cell r="F256">
            <v>2.1</v>
          </cell>
        </row>
        <row r="257">
          <cell r="A257" t="str">
            <v>2 S 02 502 02</v>
          </cell>
          <cell r="B257" t="str">
            <v>Tratamento superficial triplo c/ banho diluído</v>
          </cell>
          <cell r="E257" t="str">
            <v>m2</v>
          </cell>
          <cell r="F257">
            <v>2.29</v>
          </cell>
        </row>
        <row r="258">
          <cell r="A258" t="str">
            <v>2 S 02 530 00</v>
          </cell>
          <cell r="B258" t="str">
            <v>Pré-misturado a frio</v>
          </cell>
          <cell r="E258" t="str">
            <v>m3</v>
          </cell>
          <cell r="F258">
            <v>59.33</v>
          </cell>
        </row>
        <row r="259">
          <cell r="A259" t="str">
            <v>2 S 02 531 00</v>
          </cell>
          <cell r="B259" t="str">
            <v>Macadame betuminoso por penetração</v>
          </cell>
          <cell r="E259" t="str">
            <v>m3</v>
          </cell>
          <cell r="F259">
            <v>51.03</v>
          </cell>
        </row>
        <row r="260">
          <cell r="A260" t="str">
            <v>2 S 02 532 00</v>
          </cell>
          <cell r="B260" t="str">
            <v>Areia-asfalto a quente</v>
          </cell>
          <cell r="E260" t="str">
            <v>t</v>
          </cell>
          <cell r="F260">
            <v>38.67</v>
          </cell>
        </row>
        <row r="261">
          <cell r="A261" t="str">
            <v>2 S 02 540 01</v>
          </cell>
          <cell r="B261" t="str">
            <v>Conc. betuminoso usinado a quente - capa rolamento</v>
          </cell>
          <cell r="E261" t="str">
            <v>t</v>
          </cell>
          <cell r="F261">
            <v>34.15</v>
          </cell>
        </row>
        <row r="262">
          <cell r="A262" t="str">
            <v>2 S 02 540 02</v>
          </cell>
          <cell r="B262" t="str">
            <v>Concreto betuminoso usinado a quente - "binder"</v>
          </cell>
          <cell r="E262" t="str">
            <v>t</v>
          </cell>
          <cell r="F262">
            <v>33.619999999999997</v>
          </cell>
        </row>
        <row r="263">
          <cell r="A263" t="str">
            <v>2 S 02 603 00</v>
          </cell>
          <cell r="B263" t="str">
            <v>Sub-base de concreto rolado</v>
          </cell>
          <cell r="E263" t="str">
            <v>m3</v>
          </cell>
          <cell r="F263">
            <v>108.71</v>
          </cell>
        </row>
        <row r="264">
          <cell r="A264" t="str">
            <v>2 S 02 604 00</v>
          </cell>
          <cell r="B264" t="str">
            <v>Sub-base de concreto de cimento portland</v>
          </cell>
          <cell r="E264" t="str">
            <v>m3</v>
          </cell>
          <cell r="F264">
            <v>136.71</v>
          </cell>
        </row>
        <row r="265">
          <cell r="A265" t="str">
            <v>2 S 02 606 00</v>
          </cell>
          <cell r="B265" t="str">
            <v>Concreto de cimento portland com fôrma deslizante</v>
          </cell>
          <cell r="E265" t="str">
            <v>m3</v>
          </cell>
          <cell r="F265">
            <v>283.45999999999998</v>
          </cell>
        </row>
        <row r="266">
          <cell r="A266" t="str">
            <v>2 S 02 607 00</v>
          </cell>
          <cell r="B266" t="str">
            <v>Concreto cimento portland c/ equip. pequeno porte</v>
          </cell>
          <cell r="E266" t="str">
            <v>m3</v>
          </cell>
          <cell r="F266">
            <v>309.39999999999998</v>
          </cell>
        </row>
        <row r="267">
          <cell r="A267" t="str">
            <v>2 S 02 700 01</v>
          </cell>
          <cell r="B267" t="str">
            <v>Execução pavim. c/ peças pré-moldadas concr.</v>
          </cell>
          <cell r="E267" t="str">
            <v>m2</v>
          </cell>
          <cell r="F267">
            <v>53.64</v>
          </cell>
        </row>
        <row r="268">
          <cell r="A268" t="str">
            <v>2 S 02 702 00</v>
          </cell>
          <cell r="B268" t="str">
            <v>Limpeza e enchimento de junta de pavimento de conc</v>
          </cell>
          <cell r="E268" t="str">
            <v>m</v>
          </cell>
          <cell r="F268">
            <v>2.64</v>
          </cell>
        </row>
        <row r="269">
          <cell r="A269" t="str">
            <v>2 S 03 000 02</v>
          </cell>
          <cell r="B269" t="str">
            <v>Escavação manual de cavas em material 1a cat</v>
          </cell>
          <cell r="E269" t="str">
            <v>m3</v>
          </cell>
          <cell r="F269">
            <v>26.31</v>
          </cell>
        </row>
        <row r="270">
          <cell r="A270" t="str">
            <v>2 S 03 000 03</v>
          </cell>
          <cell r="B270" t="str">
            <v>Escavação manual de cavas em material 2a cat</v>
          </cell>
          <cell r="E270" t="str">
            <v>m3</v>
          </cell>
          <cell r="F270">
            <v>35.08</v>
          </cell>
        </row>
        <row r="271">
          <cell r="A271" t="str">
            <v>2 S 03 010 01</v>
          </cell>
          <cell r="B271" t="str">
            <v>Escavação em cavas de fundação com esgotamento</v>
          </cell>
          <cell r="E271" t="str">
            <v>m3</v>
          </cell>
          <cell r="F271">
            <v>29.91</v>
          </cell>
        </row>
        <row r="272">
          <cell r="A272" t="str">
            <v>2 S 03 119 01</v>
          </cell>
          <cell r="B272" t="str">
            <v>Escoramento com madeira de OAE</v>
          </cell>
          <cell r="E272" t="str">
            <v>m3</v>
          </cell>
          <cell r="F272">
            <v>21</v>
          </cell>
        </row>
        <row r="273">
          <cell r="A273" t="str">
            <v>2 S 03 300 01</v>
          </cell>
          <cell r="B273" t="str">
            <v>Confecção e lançamento concr. magro em betoneira</v>
          </cell>
          <cell r="E273" t="str">
            <v>m3</v>
          </cell>
          <cell r="F273">
            <v>180.91</v>
          </cell>
        </row>
        <row r="274">
          <cell r="A274" t="str">
            <v>2 S 03 321 00</v>
          </cell>
          <cell r="B274" t="str">
            <v>Conc.estr.fck=8 MPa-contr.raz.uso ger.conf. e lanç</v>
          </cell>
          <cell r="E274" t="str">
            <v>m3</v>
          </cell>
          <cell r="F274">
            <v>215.84</v>
          </cell>
        </row>
        <row r="275">
          <cell r="A275" t="str">
            <v>2 S 03 322 00</v>
          </cell>
          <cell r="B275" t="str">
            <v>Conc.estr.fck=10 MPa-contr.raz.uso ger.conf.e lanç</v>
          </cell>
          <cell r="E275" t="str">
            <v>m3</v>
          </cell>
          <cell r="F275">
            <v>227.71</v>
          </cell>
        </row>
        <row r="276">
          <cell r="A276" t="str">
            <v>2 S 03 323 00</v>
          </cell>
          <cell r="B276" t="str">
            <v>Conc.estr.fck=12 MPa-contr.raz.uso ger.conf.e lanç</v>
          </cell>
          <cell r="E276" t="str">
            <v>m3</v>
          </cell>
          <cell r="F276">
            <v>240.46</v>
          </cell>
        </row>
        <row r="277">
          <cell r="A277" t="str">
            <v>2 S 03 324 00</v>
          </cell>
          <cell r="B277" t="str">
            <v>Conc.estr.fck=15 MPa-contr.raz.uso ger.conf.e lanç</v>
          </cell>
          <cell r="E277" t="str">
            <v>m3</v>
          </cell>
          <cell r="F277">
            <v>253.88</v>
          </cell>
        </row>
        <row r="278">
          <cell r="A278" t="str">
            <v>2 S 03 324 01</v>
          </cell>
          <cell r="B278" t="str">
            <v>Conc.estr.fck=15 MPa-contr.raz.c/adit.conf. e lanç</v>
          </cell>
          <cell r="E278" t="str">
            <v>m3</v>
          </cell>
          <cell r="F278">
            <v>234.5</v>
          </cell>
        </row>
        <row r="279">
          <cell r="A279" t="str">
            <v>2 S 03 325 00</v>
          </cell>
          <cell r="B279" t="str">
            <v>Conc.estr.fck=18 MPa-contr.raz.uso ger.conf.e lanç</v>
          </cell>
          <cell r="E279" t="str">
            <v>m3</v>
          </cell>
          <cell r="F279">
            <v>267.14</v>
          </cell>
        </row>
        <row r="280">
          <cell r="A280" t="str">
            <v>2 S 03 325 01</v>
          </cell>
          <cell r="B280" t="str">
            <v>Conc.estr.fck=18 MPa-contr.raz.c/adit.conf. e lanç</v>
          </cell>
          <cell r="E280" t="str">
            <v>m3</v>
          </cell>
          <cell r="F280">
            <v>246.77</v>
          </cell>
        </row>
        <row r="281">
          <cell r="A281" t="str">
            <v>2 S 03 326 00</v>
          </cell>
          <cell r="B281" t="str">
            <v>Conc.estr.fck=20 MPa-contr.raz.uso ger.conf.e lanç</v>
          </cell>
          <cell r="E281" t="str">
            <v>m3</v>
          </cell>
          <cell r="F281">
            <v>277.97000000000003</v>
          </cell>
        </row>
        <row r="282">
          <cell r="A282" t="str">
            <v>2 S 03 326 01</v>
          </cell>
          <cell r="B282" t="str">
            <v>Conc.estr.fck=20 MPa-contr.raz.c/adit.conf. e lanç</v>
          </cell>
          <cell r="E282" t="str">
            <v>m3</v>
          </cell>
          <cell r="F282">
            <v>257.87</v>
          </cell>
        </row>
        <row r="283">
          <cell r="A283" t="str">
            <v>2 S 03 327 00</v>
          </cell>
          <cell r="B283" t="str">
            <v>Conc.estr.fck=22 MPa-contr.raz.uso ger.conf.e lanç</v>
          </cell>
          <cell r="E283" t="str">
            <v>m3</v>
          </cell>
          <cell r="F283">
            <v>290.72000000000003</v>
          </cell>
        </row>
        <row r="284">
          <cell r="A284" t="str">
            <v>2 S 03 328 00</v>
          </cell>
          <cell r="B284" t="str">
            <v>Conc.estr.fck=24 MPa-contr.raz.uso ger.conf.e lanç</v>
          </cell>
          <cell r="E284" t="str">
            <v>m3</v>
          </cell>
          <cell r="F284">
            <v>303.72000000000003</v>
          </cell>
        </row>
        <row r="285">
          <cell r="A285" t="str">
            <v>2 S 03 329 00</v>
          </cell>
          <cell r="B285" t="str">
            <v>Conc.estr.fck=25 MPa-contr.raz.c/adit.conf. e lanç</v>
          </cell>
          <cell r="E285" t="str">
            <v>m3</v>
          </cell>
          <cell r="F285">
            <v>282.39999999999998</v>
          </cell>
        </row>
        <row r="286">
          <cell r="A286" t="str">
            <v>2 S 03 329 01</v>
          </cell>
          <cell r="B286" t="str">
            <v>Conc.estr.fck=26 MPa-contr.raz.uso ger.conf.e lanç</v>
          </cell>
          <cell r="E286" t="str">
            <v>m3</v>
          </cell>
          <cell r="F286">
            <v>315.58</v>
          </cell>
        </row>
        <row r="287">
          <cell r="A287" t="str">
            <v>2 S 03 329 02</v>
          </cell>
          <cell r="B287" t="str">
            <v>Conc.estr.fck=30 MPa-contr.raz.uso ger.conf.e lanç</v>
          </cell>
          <cell r="E287" t="str">
            <v>m3</v>
          </cell>
          <cell r="F287">
            <v>327.2</v>
          </cell>
        </row>
        <row r="288">
          <cell r="A288" t="str">
            <v>2 S 03 329 03</v>
          </cell>
          <cell r="B288" t="str">
            <v>Conc.estr.fck=30 MPa-contr.raz.uso ger.conf.e lanç</v>
          </cell>
          <cell r="E288" t="str">
            <v>m3</v>
          </cell>
          <cell r="F288">
            <v>304.86</v>
          </cell>
        </row>
        <row r="289">
          <cell r="A289" t="str">
            <v>2 S 03 329 04</v>
          </cell>
          <cell r="B289" t="str">
            <v>Conc.estr.fck=35 MPa-contr.raz.c/adit.conf. e lanç</v>
          </cell>
          <cell r="E289" t="str">
            <v>m3</v>
          </cell>
          <cell r="F289">
            <v>327.78</v>
          </cell>
        </row>
        <row r="290">
          <cell r="A290" t="str">
            <v>2 S 03 370 00</v>
          </cell>
          <cell r="B290" t="str">
            <v>Forma comum de madeira</v>
          </cell>
          <cell r="E290" t="str">
            <v>m2</v>
          </cell>
          <cell r="F290">
            <v>30.53</v>
          </cell>
        </row>
        <row r="291">
          <cell r="A291" t="str">
            <v>2 S 03 371 01</v>
          </cell>
          <cell r="B291" t="str">
            <v>Forma de placa compensada resinada</v>
          </cell>
          <cell r="E291" t="str">
            <v>m2</v>
          </cell>
          <cell r="F291">
            <v>24.24</v>
          </cell>
        </row>
        <row r="292">
          <cell r="A292" t="str">
            <v>2 S 03 371 02</v>
          </cell>
          <cell r="B292" t="str">
            <v>Forma de placa compensada plastificada</v>
          </cell>
          <cell r="E292" t="str">
            <v>m2</v>
          </cell>
          <cell r="F292">
            <v>26.83</v>
          </cell>
        </row>
        <row r="293">
          <cell r="A293" t="str">
            <v>2 S 03 372 01</v>
          </cell>
          <cell r="B293" t="str">
            <v>Formas para tubulão</v>
          </cell>
          <cell r="E293" t="str">
            <v>m2</v>
          </cell>
          <cell r="F293">
            <v>15.4</v>
          </cell>
        </row>
        <row r="294">
          <cell r="A294" t="str">
            <v>2 S 03 401 01</v>
          </cell>
          <cell r="B294" t="str">
            <v>Estaca tipo Franki D=350 mm</v>
          </cell>
          <cell r="E294" t="str">
            <v>m</v>
          </cell>
          <cell r="F294">
            <v>125.92</v>
          </cell>
        </row>
        <row r="295">
          <cell r="A295" t="str">
            <v>2 S 03 401 02</v>
          </cell>
          <cell r="B295" t="str">
            <v>Estaca tipo Franki D=400 mm</v>
          </cell>
          <cell r="E295" t="str">
            <v>m</v>
          </cell>
          <cell r="F295">
            <v>138.46</v>
          </cell>
        </row>
        <row r="296">
          <cell r="A296" t="str">
            <v>2 S 03 401 03</v>
          </cell>
          <cell r="B296" t="str">
            <v>Estaca tipo Franki D=520 mm</v>
          </cell>
          <cell r="E296" t="str">
            <v>m</v>
          </cell>
          <cell r="F296">
            <v>190.99</v>
          </cell>
        </row>
        <row r="297">
          <cell r="A297" t="str">
            <v>2 S 03 401 04</v>
          </cell>
          <cell r="B297" t="str">
            <v>Estaca tipo Franki D=600 mm</v>
          </cell>
          <cell r="E297" t="str">
            <v>m</v>
          </cell>
          <cell r="F297">
            <v>238.61</v>
          </cell>
        </row>
        <row r="298">
          <cell r="A298" t="str">
            <v>2 S 03 402 01</v>
          </cell>
          <cell r="B298" t="str">
            <v>Cravação estacas pré-mold. de concreto 30 x 30 cm</v>
          </cell>
          <cell r="E298" t="str">
            <v>m</v>
          </cell>
          <cell r="F298">
            <v>127.15</v>
          </cell>
        </row>
        <row r="299">
          <cell r="A299" t="str">
            <v>2 S 03 404 01</v>
          </cell>
          <cell r="B299" t="str">
            <v>Forn. e crav. estacas perfil met. I de 10" simples</v>
          </cell>
          <cell r="E299" t="str">
            <v>m</v>
          </cell>
          <cell r="F299">
            <v>260.58999999999997</v>
          </cell>
        </row>
        <row r="300">
          <cell r="A300" t="str">
            <v>2 S 03 404 04</v>
          </cell>
          <cell r="B300" t="str">
            <v>Forn. e crav. estacas perfil met. I de 10" duplo</v>
          </cell>
          <cell r="E300" t="str">
            <v>m</v>
          </cell>
          <cell r="F300">
            <v>403.83</v>
          </cell>
        </row>
        <row r="301">
          <cell r="A301" t="str">
            <v>2 S 03 404 11</v>
          </cell>
          <cell r="B301" t="str">
            <v>Cravação estacas met. trilhos soldados - estrela</v>
          </cell>
          <cell r="E301" t="str">
            <v>m</v>
          </cell>
          <cell r="F301">
            <v>266.54000000000002</v>
          </cell>
        </row>
        <row r="302">
          <cell r="A302" t="str">
            <v>2 S 03 410 01</v>
          </cell>
          <cell r="B302" t="str">
            <v>Tubulão a céu aberto diâmetro externo = 1,00 m</v>
          </cell>
          <cell r="E302" t="str">
            <v>m</v>
          </cell>
          <cell r="F302">
            <v>773.36</v>
          </cell>
        </row>
        <row r="303">
          <cell r="A303" t="str">
            <v>2 S 03 410 11</v>
          </cell>
          <cell r="B303" t="str">
            <v>Tubulão a céu aberto diâmetro externo = 1,20 m</v>
          </cell>
          <cell r="E303" t="str">
            <v>m</v>
          </cell>
          <cell r="F303">
            <v>1002.96</v>
          </cell>
        </row>
        <row r="304">
          <cell r="A304" t="str">
            <v>2 S 03 410 21</v>
          </cell>
          <cell r="B304" t="str">
            <v>Tubulão a céu aberto diâmetro externo = 1,40 m</v>
          </cell>
          <cell r="E304" t="str">
            <v>m</v>
          </cell>
          <cell r="F304">
            <v>1253.0999999999999</v>
          </cell>
        </row>
        <row r="305">
          <cell r="A305" t="str">
            <v>2 S 03 410 31</v>
          </cell>
          <cell r="B305" t="str">
            <v>Tubulão a céu aberto diâmetro externo = 1,60 m</v>
          </cell>
          <cell r="E305" t="str">
            <v>m</v>
          </cell>
          <cell r="F305">
            <v>1513.82</v>
          </cell>
        </row>
        <row r="306">
          <cell r="A306" t="str">
            <v>2 S 03 410 41</v>
          </cell>
          <cell r="B306" t="str">
            <v>Tubulão a céu aberto diâmetro externo = 1,80 m</v>
          </cell>
          <cell r="E306" t="str">
            <v>m</v>
          </cell>
          <cell r="F306">
            <v>1826.88</v>
          </cell>
        </row>
        <row r="307">
          <cell r="A307" t="str">
            <v>2 S 03 410 51</v>
          </cell>
          <cell r="B307" t="str">
            <v>Tubulão a céu aberto diâmetro externo = 2,00 m</v>
          </cell>
          <cell r="E307" t="str">
            <v>m</v>
          </cell>
          <cell r="F307">
            <v>2174.0300000000002</v>
          </cell>
        </row>
        <row r="308">
          <cell r="A308" t="str">
            <v>2 S 03 410 61</v>
          </cell>
          <cell r="B308" t="str">
            <v>Tubulão a céu aberto diâmetro externo = 2,20 m</v>
          </cell>
          <cell r="E308" t="str">
            <v>m</v>
          </cell>
          <cell r="F308">
            <v>2588.98</v>
          </cell>
        </row>
        <row r="309">
          <cell r="A309" t="str">
            <v>2 S 03 411 11</v>
          </cell>
          <cell r="B309" t="str">
            <v>Tub.ar comp.D=1,2 m prof.até 12 m lâmina d'água LF</v>
          </cell>
          <cell r="E309" t="str">
            <v>m</v>
          </cell>
          <cell r="F309">
            <v>2381.86</v>
          </cell>
        </row>
        <row r="310">
          <cell r="A310" t="str">
            <v>2 S 03 411 12</v>
          </cell>
          <cell r="B310" t="str">
            <v>Tub.ar comp.D=1,2 m prof. 12/18 m lâmina d'água LF</v>
          </cell>
          <cell r="E310" t="str">
            <v>m</v>
          </cell>
          <cell r="F310">
            <v>2648.55</v>
          </cell>
        </row>
        <row r="311">
          <cell r="A311" t="str">
            <v>2 S 03 411 13</v>
          </cell>
          <cell r="B311" t="str">
            <v>Tub.ar comp.D=1,2 m prof. 18/24 m lâmina d'água LF</v>
          </cell>
          <cell r="E311" t="str">
            <v>m</v>
          </cell>
          <cell r="F311">
            <v>2937.19</v>
          </cell>
        </row>
        <row r="312">
          <cell r="A312" t="str">
            <v>2 S 03 411 14</v>
          </cell>
          <cell r="B312" t="str">
            <v>Tub.ar comp.D=1,2 m prof. 24/27 m lâmina d'água LF</v>
          </cell>
          <cell r="E312" t="str">
            <v>m</v>
          </cell>
          <cell r="F312">
            <v>3358.9</v>
          </cell>
        </row>
        <row r="313">
          <cell r="A313" t="str">
            <v>2 S 03 411 15</v>
          </cell>
          <cell r="B313" t="str">
            <v>Tub.ar.comp.D=1,2 m prof. 27/31 m lâmina d'água LF</v>
          </cell>
          <cell r="E313" t="str">
            <v>m</v>
          </cell>
          <cell r="F313">
            <v>3944.44</v>
          </cell>
        </row>
        <row r="314">
          <cell r="A314" t="str">
            <v>2 S 03 411 21</v>
          </cell>
          <cell r="B314" t="str">
            <v>Tub.ar.comp.D=1,4 m prof.até 12 m lâmina d'água LF</v>
          </cell>
          <cell r="E314" t="str">
            <v>m</v>
          </cell>
          <cell r="F314">
            <v>3082.9</v>
          </cell>
        </row>
        <row r="315">
          <cell r="A315" t="str">
            <v>2 S 03 411 22</v>
          </cell>
          <cell r="B315" t="str">
            <v>Tub.ar comp.D=1,4 m prof. 12/18 m lâmina d'água LF</v>
          </cell>
          <cell r="E315" t="str">
            <v>m</v>
          </cell>
          <cell r="F315">
            <v>3441.26</v>
          </cell>
        </row>
        <row r="316">
          <cell r="A316" t="str">
            <v>2 S 03 411 23</v>
          </cell>
          <cell r="B316" t="str">
            <v>Tub.ar comp.D=1,4 m prof. 18/24 m lâmina d'água LF</v>
          </cell>
          <cell r="E316" t="str">
            <v>m</v>
          </cell>
          <cell r="F316">
            <v>3828.28</v>
          </cell>
        </row>
        <row r="317">
          <cell r="A317" t="str">
            <v>2 S 03 411 24</v>
          </cell>
          <cell r="B317" t="str">
            <v>Tub.ar comp.D=1,4 m prof. 24/27 m lâmina d'água LF</v>
          </cell>
          <cell r="E317" t="str">
            <v>m</v>
          </cell>
          <cell r="F317">
            <v>4394.09</v>
          </cell>
        </row>
        <row r="318">
          <cell r="A318" t="str">
            <v>2 S 03 411 25</v>
          </cell>
          <cell r="B318" t="str">
            <v>Tub.ar comp.D=1,4 m prof. 27/31 m lâmina d'água LF</v>
          </cell>
          <cell r="E318" t="str">
            <v>m</v>
          </cell>
          <cell r="F318">
            <v>5346.16</v>
          </cell>
        </row>
        <row r="319">
          <cell r="A319" t="str">
            <v>2 S 03 411 31</v>
          </cell>
          <cell r="B319" t="str">
            <v>Tub.ar comp.D=1,6 m prof.até 12 m lâmina d'água LF</v>
          </cell>
          <cell r="E319" t="str">
            <v>m</v>
          </cell>
          <cell r="F319">
            <v>3921.04</v>
          </cell>
        </row>
        <row r="320">
          <cell r="A320" t="str">
            <v>2 S 03 411 32</v>
          </cell>
          <cell r="B320" t="str">
            <v>Tub.ar comp.D=1,6 m prof. 12/18 m lâmina d'água LF</v>
          </cell>
          <cell r="E320" t="str">
            <v>m</v>
          </cell>
          <cell r="F320">
            <v>4394.1899999999996</v>
          </cell>
        </row>
        <row r="321">
          <cell r="A321" t="str">
            <v>2 S 03 411 33</v>
          </cell>
          <cell r="B321" t="str">
            <v>Tub.ar comp.D=1,6 m prof. 18/24 m lâmina d'água LF</v>
          </cell>
          <cell r="E321" t="str">
            <v>m</v>
          </cell>
          <cell r="F321">
            <v>4905.6000000000004</v>
          </cell>
        </row>
        <row r="322">
          <cell r="A322" t="str">
            <v>2 S 03 411 34</v>
          </cell>
          <cell r="B322" t="str">
            <v>Tub.ar comp.D=1,6 m prof. 24/27 m lâmina d'água LF</v>
          </cell>
          <cell r="E322" t="str">
            <v>m</v>
          </cell>
          <cell r="F322">
            <v>5653.63</v>
          </cell>
        </row>
        <row r="323">
          <cell r="A323" t="str">
            <v>2 S 03 411 35</v>
          </cell>
          <cell r="B323" t="str">
            <v>Tub.ar comp.D=1,6 m prof. 27/31 m lâmina d'água LF</v>
          </cell>
          <cell r="E323" t="str">
            <v>m</v>
          </cell>
          <cell r="F323">
            <v>6911.34</v>
          </cell>
        </row>
        <row r="324">
          <cell r="A324" t="str">
            <v>2 S 03 411 41</v>
          </cell>
          <cell r="B324" t="str">
            <v>Tub.ar comp.D=1,8 m prof.até 12 m lâmina d'água LF</v>
          </cell>
          <cell r="E324" t="str">
            <v>m</v>
          </cell>
          <cell r="F324">
            <v>4925.0200000000004</v>
          </cell>
        </row>
        <row r="325">
          <cell r="A325" t="str">
            <v>2 S 03 411 42</v>
          </cell>
          <cell r="B325" t="str">
            <v>Tub.ar comp.D=1,8 m prof. 12/18 m lâmina d'água LF</v>
          </cell>
          <cell r="E325" t="str">
            <v>m</v>
          </cell>
          <cell r="F325">
            <v>5532.88</v>
          </cell>
        </row>
        <row r="326">
          <cell r="A326" t="str">
            <v>2 S 03 411 43</v>
          </cell>
          <cell r="B326" t="str">
            <v>Tub.ar comp.D=1,8 m prof. 18/24 m lâmina d'água LF</v>
          </cell>
          <cell r="E326" t="str">
            <v>m</v>
          </cell>
          <cell r="F326">
            <v>6193.77</v>
          </cell>
        </row>
        <row r="327">
          <cell r="A327" t="str">
            <v>2 S 03 411 44</v>
          </cell>
          <cell r="B327" t="str">
            <v>Tub.ar comp.D=1,8 m prof. 24/27 m lâmina d'água LF</v>
          </cell>
          <cell r="E327" t="str">
            <v>m</v>
          </cell>
          <cell r="F327">
            <v>7163.5</v>
          </cell>
        </row>
        <row r="328">
          <cell r="A328" t="str">
            <v>2 S 03 411 45</v>
          </cell>
          <cell r="B328" t="str">
            <v>Tub.ar comp.D=1,8 m prof. 27/31 m lâmina d'água LF</v>
          </cell>
          <cell r="E328" t="str">
            <v>m</v>
          </cell>
          <cell r="F328">
            <v>8788.49</v>
          </cell>
        </row>
        <row r="329">
          <cell r="A329" t="str">
            <v>2 S 03 411 51</v>
          </cell>
          <cell r="B329" t="str">
            <v>Tub.ar comp.D=2,0 m até 12 m lâmina d'água LF</v>
          </cell>
          <cell r="E329" t="str">
            <v>m</v>
          </cell>
          <cell r="F329">
            <v>5872.03</v>
          </cell>
        </row>
        <row r="330">
          <cell r="A330" t="str">
            <v>2 S 03 411 52</v>
          </cell>
          <cell r="B330" t="str">
            <v>Tub.ar comp.D=2,0 m prof. 12/18 m lâmina d'água LF</v>
          </cell>
          <cell r="E330" t="str">
            <v>m</v>
          </cell>
          <cell r="F330">
            <v>6605.12</v>
          </cell>
        </row>
        <row r="331">
          <cell r="A331" t="str">
            <v>2 S 03 411 53</v>
          </cell>
          <cell r="B331" t="str">
            <v>Tub.ar comp.D=2,0 m prof.18/24 m lâmina d'água LF</v>
          </cell>
          <cell r="E331" t="str">
            <v>m</v>
          </cell>
          <cell r="F331">
            <v>7430.86</v>
          </cell>
        </row>
        <row r="332">
          <cell r="A332" t="str">
            <v>2 S 03 411 54</v>
          </cell>
          <cell r="B332" t="str">
            <v>Tub.ar comp.D=2,0 m prof.24/27 m lâmina d'água LF</v>
          </cell>
          <cell r="E332" t="str">
            <v>m</v>
          </cell>
          <cell r="F332">
            <v>8557.61</v>
          </cell>
        </row>
        <row r="333">
          <cell r="A333" t="str">
            <v>2 S 03 411 55</v>
          </cell>
          <cell r="B333" t="str">
            <v>Tub.ar comp.D=2,0 m prof.27/31 m lâmina d'água LF</v>
          </cell>
          <cell r="E333" t="str">
            <v>m</v>
          </cell>
          <cell r="F333">
            <v>10507.63</v>
          </cell>
        </row>
        <row r="334">
          <cell r="A334" t="str">
            <v>2 S 03 411 61</v>
          </cell>
          <cell r="B334" t="str">
            <v>Tub.ar comp.D=2,2 m prof.até 12 m lâmina d'água LF</v>
          </cell>
          <cell r="E334" t="str">
            <v>m</v>
          </cell>
          <cell r="F334">
            <v>7211.43</v>
          </cell>
        </row>
        <row r="335">
          <cell r="A335" t="str">
            <v>2 S 03 411 62</v>
          </cell>
          <cell r="B335" t="str">
            <v>Tub.ar comp.D=2,2 m prof.12/18 m lâmina d'água LF</v>
          </cell>
          <cell r="E335" t="str">
            <v>m</v>
          </cell>
          <cell r="F335">
            <v>8127.56</v>
          </cell>
        </row>
        <row r="336">
          <cell r="A336" t="str">
            <v>2 S 03 411 63</v>
          </cell>
          <cell r="B336" t="str">
            <v>Tub.ar comp.D=2,2 m prof.18/24 m lâmina d'água LF</v>
          </cell>
          <cell r="E336" t="str">
            <v>m</v>
          </cell>
          <cell r="F336">
            <v>9120.11</v>
          </cell>
        </row>
        <row r="337">
          <cell r="A337" t="str">
            <v>2 S 03 411 64</v>
          </cell>
          <cell r="B337" t="str">
            <v>Tub.ar comp.D=2,2 m prof.24/27 m lâmina d'água LF</v>
          </cell>
          <cell r="E337" t="str">
            <v>m</v>
          </cell>
          <cell r="F337">
            <v>10568.89</v>
          </cell>
        </row>
        <row r="338">
          <cell r="A338" t="str">
            <v>2 S 03 411 65</v>
          </cell>
          <cell r="B338" t="str">
            <v>Tub.ar comp.D=2,2 m prof.27/31m lâmina d'água LF</v>
          </cell>
          <cell r="E338" t="str">
            <v>m</v>
          </cell>
          <cell r="F338">
            <v>12527.11</v>
          </cell>
        </row>
        <row r="339">
          <cell r="A339" t="str">
            <v>2 S 03 412 01</v>
          </cell>
          <cell r="B339" t="str">
            <v>Esc.p/alarg. base tub.ar comp.prof. até 12 m LF</v>
          </cell>
          <cell r="E339" t="str">
            <v>m3</v>
          </cell>
          <cell r="F339">
            <v>1352.9</v>
          </cell>
        </row>
        <row r="340">
          <cell r="A340" t="str">
            <v>2 S 03 412 02</v>
          </cell>
          <cell r="B340" t="str">
            <v>Esc.p/alarg. base tub.ar comp.prof.12/18 m LF</v>
          </cell>
          <cell r="E340" t="str">
            <v>m3</v>
          </cell>
          <cell r="F340">
            <v>1584.9</v>
          </cell>
        </row>
        <row r="341">
          <cell r="A341" t="str">
            <v>2 S 03 412 03</v>
          </cell>
          <cell r="B341" t="str">
            <v>Esc.p/alarg. base tub.ar comp.prof.18/24 m LF</v>
          </cell>
          <cell r="E341" t="str">
            <v>m3</v>
          </cell>
          <cell r="F341">
            <v>1835.63</v>
          </cell>
        </row>
        <row r="342">
          <cell r="A342" t="str">
            <v>2 S 03 412 04</v>
          </cell>
          <cell r="B342" t="str">
            <v>Esc.p/alarg. base tub.ar comp.prof.24/27 m LF</v>
          </cell>
          <cell r="E342" t="str">
            <v>m3</v>
          </cell>
          <cell r="F342">
            <v>2201.66</v>
          </cell>
        </row>
        <row r="343">
          <cell r="A343" t="str">
            <v>2 S 03 412 05</v>
          </cell>
          <cell r="B343" t="str">
            <v>Esc.p/alarg. base tub.ar comp.prof.27/31m LF</v>
          </cell>
          <cell r="E343" t="str">
            <v>m3</v>
          </cell>
          <cell r="F343">
            <v>2819.05</v>
          </cell>
        </row>
        <row r="344">
          <cell r="A344" t="str">
            <v>2 S 03 412 11</v>
          </cell>
          <cell r="B344" t="str">
            <v>Forn.lanç.conc. base tub.ar comp.até 12m LF</v>
          </cell>
          <cell r="E344" t="str">
            <v>m3</v>
          </cell>
          <cell r="F344">
            <v>296.33</v>
          </cell>
        </row>
        <row r="345">
          <cell r="A345" t="str">
            <v>2 S 03 412 12</v>
          </cell>
          <cell r="B345" t="str">
            <v>Forn.lanc.conc.base tub.ar comp.prof.12/18m LF</v>
          </cell>
          <cell r="E345" t="str">
            <v>m3</v>
          </cell>
          <cell r="F345">
            <v>316.25</v>
          </cell>
        </row>
        <row r="346">
          <cell r="A346" t="str">
            <v>2 S 03 412 13</v>
          </cell>
          <cell r="B346" t="str">
            <v>Forn.lanç.conc.base tub.ar comp.prof.18/24m LF</v>
          </cell>
          <cell r="E346" t="str">
            <v>m3</v>
          </cell>
          <cell r="F346">
            <v>337.81</v>
          </cell>
        </row>
        <row r="347">
          <cell r="A347" t="str">
            <v>2 S 03 412 14</v>
          </cell>
          <cell r="B347" t="str">
            <v>Forn.lanç.conc.base tub.ar comp.prof.24/27m LF</v>
          </cell>
          <cell r="E347" t="str">
            <v>m3</v>
          </cell>
          <cell r="F347">
            <v>368.94</v>
          </cell>
        </row>
        <row r="348">
          <cell r="A348" t="str">
            <v>2 S 03 412 15</v>
          </cell>
          <cell r="B348" t="str">
            <v>Forn.lanç.conc.base tub.ar comp.prof. 27/31m LF</v>
          </cell>
          <cell r="E348" t="str">
            <v>m3</v>
          </cell>
          <cell r="F348">
            <v>420.85</v>
          </cell>
        </row>
        <row r="349">
          <cell r="A349" t="str">
            <v>2 S 03 510 00</v>
          </cell>
          <cell r="B349" t="str">
            <v>Aparelho apoio em neoprene fretado-forn. e aplic.</v>
          </cell>
          <cell r="E349" t="str">
            <v>kg</v>
          </cell>
          <cell r="F349">
            <v>43.54</v>
          </cell>
        </row>
        <row r="350">
          <cell r="A350" t="str">
            <v>2 S 03 700 01</v>
          </cell>
          <cell r="B350" t="str">
            <v>Fabricação guarda-corpo tipo GM, moldado no local</v>
          </cell>
          <cell r="E350" t="str">
            <v>m</v>
          </cell>
          <cell r="F350">
            <v>183.82</v>
          </cell>
        </row>
        <row r="351">
          <cell r="A351" t="str">
            <v>2 S 03 920 01</v>
          </cell>
          <cell r="B351" t="str">
            <v>Abertura concretagem bases tubulões céu aberto</v>
          </cell>
          <cell r="E351" t="str">
            <v>m3</v>
          </cell>
          <cell r="F351">
            <v>573.25</v>
          </cell>
        </row>
        <row r="352">
          <cell r="A352" t="str">
            <v>2 S 03 930 00</v>
          </cell>
          <cell r="B352" t="str">
            <v>Junta de cantoneira</v>
          </cell>
          <cell r="E352" t="str">
            <v>m</v>
          </cell>
          <cell r="F352">
            <v>71.989999999999995</v>
          </cell>
        </row>
        <row r="353">
          <cell r="A353" t="str">
            <v>2 S 03 940 00</v>
          </cell>
          <cell r="B353" t="str">
            <v>Compactação manual</v>
          </cell>
          <cell r="E353" t="str">
            <v>m3</v>
          </cell>
          <cell r="F353">
            <v>9.44</v>
          </cell>
        </row>
        <row r="354">
          <cell r="A354" t="str">
            <v>2 S 03 940 01</v>
          </cell>
          <cell r="B354" t="str">
            <v>Reaterro e compactação</v>
          </cell>
          <cell r="E354" t="str">
            <v>m3</v>
          </cell>
          <cell r="F354">
            <v>16.04</v>
          </cell>
        </row>
        <row r="355">
          <cell r="A355" t="str">
            <v>2 S 03 951 01</v>
          </cell>
          <cell r="B355" t="str">
            <v>Pintura com nata de cimento</v>
          </cell>
          <cell r="E355" t="str">
            <v>m2</v>
          </cell>
          <cell r="F355">
            <v>3.82</v>
          </cell>
        </row>
        <row r="356">
          <cell r="A356" t="str">
            <v>2 S 03 990 01</v>
          </cell>
          <cell r="B356" t="str">
            <v>Confecção e colocação cabo 4 cord de 12,7 mm - MAC</v>
          </cell>
          <cell r="E356" t="str">
            <v>kg</v>
          </cell>
          <cell r="F356">
            <v>10.93</v>
          </cell>
        </row>
        <row r="357">
          <cell r="A357" t="str">
            <v>2 S 03 990 02</v>
          </cell>
          <cell r="B357" t="str">
            <v>Confecção e colocação cabo 6 cord de 12,7 mm - MAC</v>
          </cell>
          <cell r="E357" t="str">
            <v>kg</v>
          </cell>
          <cell r="F357">
            <v>10.61</v>
          </cell>
        </row>
        <row r="358">
          <cell r="A358" t="str">
            <v>2 S 03 990 03</v>
          </cell>
          <cell r="B358" t="str">
            <v>Confecção e colocação cabo 7 cord de 12,7 mm - MAC</v>
          </cell>
          <cell r="E358" t="str">
            <v>kg</v>
          </cell>
          <cell r="F358">
            <v>9.56</v>
          </cell>
        </row>
        <row r="359">
          <cell r="A359" t="str">
            <v>2 S 03 990 04</v>
          </cell>
          <cell r="B359" t="str">
            <v>Confecção e colocação cabo 12 cord de 12,7 mm -MAC</v>
          </cell>
          <cell r="E359" t="str">
            <v>kg</v>
          </cell>
          <cell r="F359">
            <v>8.6999999999999993</v>
          </cell>
        </row>
        <row r="360">
          <cell r="A360" t="str">
            <v>2 S 03 990 05</v>
          </cell>
          <cell r="B360" t="str">
            <v>Confecção e colocação cabo 4 cord. D=12,7mm FREYSS</v>
          </cell>
          <cell r="E360" t="str">
            <v>kg</v>
          </cell>
          <cell r="F360">
            <v>11.39</v>
          </cell>
        </row>
        <row r="361">
          <cell r="A361" t="str">
            <v>2 S 03 990 06</v>
          </cell>
          <cell r="B361" t="str">
            <v>Confecção e colocação cabo 6 cord. D=12,7mm FREYSS</v>
          </cell>
          <cell r="E361" t="str">
            <v>kg</v>
          </cell>
          <cell r="F361">
            <v>10.1</v>
          </cell>
        </row>
        <row r="362">
          <cell r="A362" t="str">
            <v>2 S 03 990 07</v>
          </cell>
          <cell r="B362" t="str">
            <v>Confecção e colocação cabo 7 cord. D=12,7mm FREYSS</v>
          </cell>
          <cell r="E362" t="str">
            <v>kg</v>
          </cell>
          <cell r="F362">
            <v>9.44</v>
          </cell>
        </row>
        <row r="363">
          <cell r="A363" t="str">
            <v>2 S 03 990 08</v>
          </cell>
          <cell r="B363" t="str">
            <v>Confecção e colocação cabo 12cord. D=12,7mm FREYSS</v>
          </cell>
          <cell r="E363" t="str">
            <v>kg</v>
          </cell>
          <cell r="F363">
            <v>8.41</v>
          </cell>
        </row>
        <row r="364">
          <cell r="A364" t="str">
            <v>2 S 03 991 01</v>
          </cell>
          <cell r="B364" t="str">
            <v>Dreno de PVC D=75 mm</v>
          </cell>
          <cell r="E364" t="str">
            <v>und</v>
          </cell>
          <cell r="F364">
            <v>7.79</v>
          </cell>
        </row>
        <row r="365">
          <cell r="A365" t="str">
            <v>2 S 03 991 02</v>
          </cell>
          <cell r="B365" t="str">
            <v>Dreno de PVC D=100 mm</v>
          </cell>
          <cell r="E365" t="str">
            <v>und</v>
          </cell>
          <cell r="F365">
            <v>8.1999999999999993</v>
          </cell>
        </row>
        <row r="366">
          <cell r="A366" t="str">
            <v>2 S 03 999 01</v>
          </cell>
          <cell r="B366" t="str">
            <v>Protensão e injeção cabo 4 cord. D=12,7 mm - MAC</v>
          </cell>
          <cell r="E366" t="str">
            <v>und</v>
          </cell>
          <cell r="F366">
            <v>302.45999999999998</v>
          </cell>
        </row>
        <row r="367">
          <cell r="A367" t="str">
            <v>2 S 03 999 02</v>
          </cell>
          <cell r="B367" t="str">
            <v>Protensão e injeção cabo 6 cord. D=12,7 mm - MAC</v>
          </cell>
          <cell r="E367" t="str">
            <v>und</v>
          </cell>
          <cell r="F367">
            <v>443.97</v>
          </cell>
        </row>
        <row r="368">
          <cell r="A368" t="str">
            <v>2 S 03 999 03</v>
          </cell>
          <cell r="B368" t="str">
            <v>Protensão e injeção cabo 7 cord. D=12,7 mm - MAC</v>
          </cell>
          <cell r="E368" t="str">
            <v>und</v>
          </cell>
          <cell r="F368">
            <v>441.99</v>
          </cell>
        </row>
        <row r="369">
          <cell r="A369" t="str">
            <v>2 S 03 999 04</v>
          </cell>
          <cell r="B369" t="str">
            <v>Protensão e injeção cabo 12 cord. D=12,7 mm - MAC</v>
          </cell>
          <cell r="E369" t="str">
            <v>und</v>
          </cell>
          <cell r="F369">
            <v>827.42</v>
          </cell>
        </row>
        <row r="370">
          <cell r="A370" t="str">
            <v>2 S 03 999 05</v>
          </cell>
          <cell r="B370" t="str">
            <v>Protensão e injeção cabo 4 cord. D=12,7mm - FREYSS</v>
          </cell>
          <cell r="E370" t="str">
            <v>und</v>
          </cell>
          <cell r="F370">
            <v>341.41</v>
          </cell>
        </row>
        <row r="371">
          <cell r="A371" t="str">
            <v>2 S 03 999 06</v>
          </cell>
          <cell r="B371" t="str">
            <v>Protensão e injeção cabo 6 cord. D=12,7mm - FREYSS</v>
          </cell>
          <cell r="E371" t="str">
            <v>und</v>
          </cell>
          <cell r="F371">
            <v>478.11</v>
          </cell>
        </row>
        <row r="372">
          <cell r="A372" t="str">
            <v>2 S 03 999 07</v>
          </cell>
          <cell r="B372" t="str">
            <v>Protensão e injeção cabo 7 cord. D=12,7mm - FREYSS</v>
          </cell>
          <cell r="E372" t="str">
            <v>und</v>
          </cell>
          <cell r="F372">
            <v>529.21</v>
          </cell>
        </row>
        <row r="373">
          <cell r="A373" t="str">
            <v>2 S 03 999 08</v>
          </cell>
          <cell r="B373" t="str">
            <v>Protensão e injeção cabo 12 cord. D=12,7mm FREYSS</v>
          </cell>
          <cell r="E373" t="str">
            <v>und</v>
          </cell>
          <cell r="F373">
            <v>955.7</v>
          </cell>
        </row>
        <row r="374">
          <cell r="A374" t="str">
            <v>2 S 04 000 00</v>
          </cell>
          <cell r="B374" t="str">
            <v>Escavação manual em material de 1a cat</v>
          </cell>
          <cell r="E374" t="str">
            <v>m3</v>
          </cell>
          <cell r="F374">
            <v>23.38</v>
          </cell>
        </row>
        <row r="375">
          <cell r="A375" t="str">
            <v>2 S 04 000 01</v>
          </cell>
          <cell r="B375" t="str">
            <v>Escavação manual reat.compact.mat.1a cat.</v>
          </cell>
          <cell r="E375" t="str">
            <v>m3</v>
          </cell>
          <cell r="F375">
            <v>26.21</v>
          </cell>
        </row>
        <row r="376">
          <cell r="A376" t="str">
            <v>2 S 04 001 00</v>
          </cell>
          <cell r="B376" t="str">
            <v>Escavação mecânica de vala em mat.1a cat.</v>
          </cell>
          <cell r="E376" t="str">
            <v>m3</v>
          </cell>
          <cell r="F376">
            <v>3.64</v>
          </cell>
        </row>
        <row r="377">
          <cell r="A377" t="str">
            <v>2 S 04 001 01</v>
          </cell>
          <cell r="B377" t="str">
            <v>Escavação mecânica reat. e comp. vala mat.1a cat.</v>
          </cell>
          <cell r="E377" t="str">
            <v>m3</v>
          </cell>
          <cell r="F377">
            <v>6</v>
          </cell>
        </row>
        <row r="378">
          <cell r="A378" t="str">
            <v>2 S 04 002 01</v>
          </cell>
          <cell r="B378" t="str">
            <v>Perfuração para dreno sub-horizontal mat. 1a cat.</v>
          </cell>
          <cell r="E378" t="str">
            <v>m</v>
          </cell>
          <cell r="F378">
            <v>77</v>
          </cell>
        </row>
        <row r="379">
          <cell r="A379" t="str">
            <v>2 S 04 010 00</v>
          </cell>
          <cell r="B379" t="str">
            <v>Escavação manual material 2a categoria</v>
          </cell>
          <cell r="E379" t="str">
            <v>m3</v>
          </cell>
          <cell r="F379">
            <v>24.52</v>
          </cell>
        </row>
        <row r="380">
          <cell r="A380" t="str">
            <v>2 S 04 010 01</v>
          </cell>
          <cell r="B380" t="str">
            <v>Escavação manual reat.compactação em mat.2a cat.</v>
          </cell>
          <cell r="E380" t="str">
            <v>m3</v>
          </cell>
          <cell r="F380">
            <v>32.909999999999997</v>
          </cell>
        </row>
        <row r="381">
          <cell r="A381" t="str">
            <v>2 S 04 011 00</v>
          </cell>
          <cell r="B381" t="str">
            <v>Escavação mecânica de vala em mat. 2a categoria</v>
          </cell>
          <cell r="E381" t="str">
            <v>m3</v>
          </cell>
          <cell r="F381">
            <v>4.37</v>
          </cell>
        </row>
        <row r="382">
          <cell r="A382" t="str">
            <v>2 S 04 011 01</v>
          </cell>
          <cell r="B382" t="str">
            <v>Escavação mecânica reat.compact. vala mat.2a cat.</v>
          </cell>
          <cell r="E382" t="str">
            <v>m3</v>
          </cell>
          <cell r="F382">
            <v>7.2</v>
          </cell>
        </row>
        <row r="383">
          <cell r="A383" t="str">
            <v>2 S 04 012 01</v>
          </cell>
          <cell r="B383" t="str">
            <v>Perfuração para dreno sub-horizontal mat 2a cat.</v>
          </cell>
          <cell r="E383" t="str">
            <v>m</v>
          </cell>
          <cell r="F383">
            <v>169.21</v>
          </cell>
        </row>
        <row r="384">
          <cell r="A384" t="str">
            <v>2 S 04 020 00</v>
          </cell>
          <cell r="B384" t="str">
            <v>Escavação em vala material de 3a categoria</v>
          </cell>
          <cell r="E384" t="str">
            <v>m3</v>
          </cell>
          <cell r="F384">
            <v>52.49</v>
          </cell>
        </row>
        <row r="385">
          <cell r="A385" t="str">
            <v>2 S 04 100 01</v>
          </cell>
          <cell r="B385" t="str">
            <v>Corpo BSTC D=0,60m</v>
          </cell>
          <cell r="E385" t="str">
            <v>m</v>
          </cell>
          <cell r="F385">
            <v>216.56</v>
          </cell>
        </row>
        <row r="386">
          <cell r="A386" t="str">
            <v>2 S 04 100 02</v>
          </cell>
          <cell r="B386" t="str">
            <v>Corpo BSTC D=0,80m</v>
          </cell>
          <cell r="E386" t="str">
            <v>m</v>
          </cell>
          <cell r="F386">
            <v>315.29000000000002</v>
          </cell>
        </row>
        <row r="387">
          <cell r="A387" t="str">
            <v>2 S 04 100 03</v>
          </cell>
          <cell r="B387" t="str">
            <v>Corpo BSTC D=1,00m</v>
          </cell>
          <cell r="E387" t="str">
            <v>m</v>
          </cell>
          <cell r="F387">
            <v>450.19</v>
          </cell>
        </row>
        <row r="388">
          <cell r="A388" t="str">
            <v>2 S 04 100 04</v>
          </cell>
          <cell r="B388" t="str">
            <v>Corpo BSTC D=1,20m</v>
          </cell>
          <cell r="E388" t="str">
            <v>m</v>
          </cell>
          <cell r="F388">
            <v>605.29999999999995</v>
          </cell>
        </row>
        <row r="389">
          <cell r="A389" t="str">
            <v>2 S 04 100 05</v>
          </cell>
          <cell r="B389" t="str">
            <v>Corpo BSTC D=1,50m</v>
          </cell>
          <cell r="E389" t="str">
            <v>m</v>
          </cell>
          <cell r="F389">
            <v>898.56</v>
          </cell>
        </row>
        <row r="390">
          <cell r="A390" t="str">
            <v>2 S 04 101 01</v>
          </cell>
          <cell r="B390" t="str">
            <v>Boca BSTC D=0,60 m normal</v>
          </cell>
          <cell r="E390" t="str">
            <v>und</v>
          </cell>
          <cell r="F390">
            <v>467.01</v>
          </cell>
        </row>
        <row r="391">
          <cell r="A391" t="str">
            <v>2 S 04 101 02</v>
          </cell>
          <cell r="B391" t="str">
            <v>Boca BSTC D=0,80m normal</v>
          </cell>
          <cell r="E391" t="str">
            <v>und</v>
          </cell>
          <cell r="F391">
            <v>778.51</v>
          </cell>
        </row>
        <row r="392">
          <cell r="A392" t="str">
            <v>2 S 04 101 03</v>
          </cell>
          <cell r="B392" t="str">
            <v>Boca BSTC D=1,00m normal</v>
          </cell>
          <cell r="E392" t="str">
            <v>und</v>
          </cell>
          <cell r="F392">
            <v>1204.75</v>
          </cell>
        </row>
        <row r="393">
          <cell r="A393" t="str">
            <v>2 S 04 101 04</v>
          </cell>
          <cell r="B393" t="str">
            <v>Boca BSTC D=1,20m normal</v>
          </cell>
          <cell r="E393" t="str">
            <v>und</v>
          </cell>
          <cell r="F393">
            <v>1743.56</v>
          </cell>
        </row>
        <row r="394">
          <cell r="A394" t="str">
            <v>2 S 04 101 05</v>
          </cell>
          <cell r="B394" t="str">
            <v>Boca BSTC D=1,50m normal</v>
          </cell>
          <cell r="E394" t="str">
            <v>und</v>
          </cell>
          <cell r="F394">
            <v>3148.01</v>
          </cell>
        </row>
        <row r="395">
          <cell r="A395" t="str">
            <v>2 S 04 101 06</v>
          </cell>
          <cell r="B395" t="str">
            <v>Boca BSTC D=0,60m - esc.=15</v>
          </cell>
          <cell r="E395" t="str">
            <v>und</v>
          </cell>
          <cell r="F395">
            <v>490.76</v>
          </cell>
        </row>
        <row r="396">
          <cell r="A396" t="str">
            <v>2 S 04 101 07</v>
          </cell>
          <cell r="B396" t="str">
            <v>Boca BSTC D=0,80 m - esc.=15</v>
          </cell>
          <cell r="E396" t="str">
            <v>und</v>
          </cell>
          <cell r="F396">
            <v>819.08</v>
          </cell>
        </row>
        <row r="397">
          <cell r="A397" t="str">
            <v>2 S 04 101 08</v>
          </cell>
          <cell r="B397" t="str">
            <v>Boca BSTC D=1,00 m - esc.=15</v>
          </cell>
          <cell r="E397" t="str">
            <v>und</v>
          </cell>
          <cell r="F397">
            <v>1263.28</v>
          </cell>
        </row>
        <row r="398">
          <cell r="A398" t="str">
            <v>2 S 04 101 09</v>
          </cell>
          <cell r="B398" t="str">
            <v>Boca BSTC D=1,20 m - esc.=15</v>
          </cell>
          <cell r="E398" t="str">
            <v>und</v>
          </cell>
          <cell r="F398">
            <v>1834.07</v>
          </cell>
        </row>
        <row r="399">
          <cell r="A399" t="str">
            <v>2 S 04 101 10</v>
          </cell>
          <cell r="B399" t="str">
            <v>Boca BSTC D=1,50 m - esc.=15</v>
          </cell>
          <cell r="E399" t="str">
            <v>und</v>
          </cell>
          <cell r="F399">
            <v>3317.23</v>
          </cell>
        </row>
        <row r="400">
          <cell r="A400" t="str">
            <v>2 S 04 101 11</v>
          </cell>
          <cell r="B400" t="str">
            <v>Boca BSTC D=0,60 m - esc.=30</v>
          </cell>
          <cell r="E400" t="str">
            <v>und</v>
          </cell>
          <cell r="F400">
            <v>547.66</v>
          </cell>
        </row>
        <row r="401">
          <cell r="A401" t="str">
            <v>2 S 04 101 12</v>
          </cell>
          <cell r="B401" t="str">
            <v>Boca BSTC D=0,80 m - esc.=30</v>
          </cell>
          <cell r="E401" t="str">
            <v>und</v>
          </cell>
          <cell r="F401">
            <v>911.4</v>
          </cell>
        </row>
        <row r="402">
          <cell r="A402" t="str">
            <v>2 S 04 101 13</v>
          </cell>
          <cell r="B402" t="str">
            <v>Boca BSTC D=1,00 m - esc.=30</v>
          </cell>
          <cell r="E402" t="str">
            <v>und</v>
          </cell>
          <cell r="F402">
            <v>1405.29</v>
          </cell>
        </row>
        <row r="403">
          <cell r="A403" t="str">
            <v>2 S 04 101 14</v>
          </cell>
          <cell r="B403" t="str">
            <v>Boca BSTC D=1,20 m - esc.=30</v>
          </cell>
          <cell r="E403" t="str">
            <v>und</v>
          </cell>
          <cell r="F403">
            <v>2045.56</v>
          </cell>
        </row>
        <row r="404">
          <cell r="A404" t="str">
            <v>2 S 04 101 15</v>
          </cell>
          <cell r="B404" t="str">
            <v>Boca BSTC D=1,50 m - esc.=30</v>
          </cell>
          <cell r="E404" t="str">
            <v>und</v>
          </cell>
          <cell r="F404">
            <v>3710.45</v>
          </cell>
        </row>
        <row r="405">
          <cell r="A405" t="str">
            <v>2 S 04 101 16</v>
          </cell>
          <cell r="B405" t="str">
            <v>Boca BSTC D=0,60 m - esc.=45</v>
          </cell>
          <cell r="E405" t="str">
            <v>und</v>
          </cell>
          <cell r="F405">
            <v>676.96</v>
          </cell>
        </row>
        <row r="406">
          <cell r="A406" t="str">
            <v>2 S 04 101 17</v>
          </cell>
          <cell r="B406" t="str">
            <v>Boca BSTC D=0,80 m - esc.=45</v>
          </cell>
          <cell r="E406" t="str">
            <v>und</v>
          </cell>
          <cell r="F406">
            <v>1226.7</v>
          </cell>
        </row>
        <row r="407">
          <cell r="A407" t="str">
            <v>2 S 04 101 18</v>
          </cell>
          <cell r="B407" t="str">
            <v>Boca BSTC D=1,00 m - esc.=45</v>
          </cell>
          <cell r="E407" t="str">
            <v>und</v>
          </cell>
          <cell r="F407">
            <v>1742.67</v>
          </cell>
        </row>
        <row r="408">
          <cell r="A408" t="str">
            <v>2 S 04 101 19</v>
          </cell>
          <cell r="B408" t="str">
            <v>Boca BSTC D=1,20 m - esc.=45</v>
          </cell>
          <cell r="E408" t="str">
            <v>und</v>
          </cell>
          <cell r="F408">
            <v>2538.5</v>
          </cell>
        </row>
        <row r="409">
          <cell r="A409" t="str">
            <v>2 S 04 101 20</v>
          </cell>
          <cell r="B409" t="str">
            <v>Boca BSTC D=1,50 m - esc.=45</v>
          </cell>
          <cell r="E409" t="str">
            <v>und</v>
          </cell>
          <cell r="F409">
            <v>4665.8900000000003</v>
          </cell>
        </row>
        <row r="410">
          <cell r="A410" t="str">
            <v>2 S 04 110 01</v>
          </cell>
          <cell r="B410" t="str">
            <v>Corpo BDTC D=1,00m</v>
          </cell>
          <cell r="E410" t="str">
            <v>m</v>
          </cell>
          <cell r="F410">
            <v>927.15</v>
          </cell>
        </row>
        <row r="411">
          <cell r="A411" t="str">
            <v>2 S 04 110 02</v>
          </cell>
          <cell r="B411" t="str">
            <v>Corpo BDTC D=1,20m</v>
          </cell>
          <cell r="E411" t="str">
            <v>m</v>
          </cell>
          <cell r="F411">
            <v>1186.5</v>
          </cell>
        </row>
        <row r="412">
          <cell r="A412" t="str">
            <v>2 S 04 110 03</v>
          </cell>
          <cell r="B412" t="str">
            <v>Corpo BDTC D=1,50m</v>
          </cell>
          <cell r="E412" t="str">
            <v>m</v>
          </cell>
          <cell r="F412">
            <v>1894.91</v>
          </cell>
        </row>
        <row r="413">
          <cell r="A413" t="str">
            <v>2 S 04 111 01</v>
          </cell>
          <cell r="B413" t="str">
            <v>Boca BDTC D=1,00m normal</v>
          </cell>
          <cell r="E413" t="str">
            <v>und</v>
          </cell>
          <cell r="F413">
            <v>1687.18</v>
          </cell>
        </row>
        <row r="414">
          <cell r="A414" t="str">
            <v>2 S 04 111 02</v>
          </cell>
          <cell r="B414" t="str">
            <v>Boca BDTC D=1,20m normal</v>
          </cell>
          <cell r="E414" t="str">
            <v>und</v>
          </cell>
          <cell r="F414">
            <v>2449.44</v>
          </cell>
        </row>
        <row r="415">
          <cell r="A415" t="str">
            <v>2 S 04 111 03</v>
          </cell>
          <cell r="B415" t="str">
            <v>Boca BDTC D=1,50m normal</v>
          </cell>
          <cell r="E415" t="str">
            <v>und</v>
          </cell>
          <cell r="F415">
            <v>4303.68</v>
          </cell>
        </row>
        <row r="416">
          <cell r="A416" t="str">
            <v>2 S 04 111 05</v>
          </cell>
          <cell r="B416" t="str">
            <v>Boca BDTC D=1,00 m - esc.=15</v>
          </cell>
          <cell r="E416" t="str">
            <v>und</v>
          </cell>
          <cell r="F416">
            <v>1762.9</v>
          </cell>
        </row>
        <row r="417">
          <cell r="A417" t="str">
            <v>2 S 04 111 06</v>
          </cell>
          <cell r="B417" t="str">
            <v>Boca BDTC D=1,20 m - esc.=15</v>
          </cell>
          <cell r="E417" t="str">
            <v>und</v>
          </cell>
          <cell r="F417">
            <v>2564.41</v>
          </cell>
        </row>
        <row r="418">
          <cell r="A418" t="str">
            <v>2 S 04 111 07</v>
          </cell>
          <cell r="B418" t="str">
            <v>Boca BDTC D=1,50 m - esc.=15</v>
          </cell>
          <cell r="E418" t="str">
            <v>und</v>
          </cell>
          <cell r="F418">
            <v>4518.67</v>
          </cell>
        </row>
        <row r="419">
          <cell r="A419" t="str">
            <v>2 S 04 111 08</v>
          </cell>
          <cell r="B419" t="str">
            <v>Boca BDTC D=1,00 - esc.=30</v>
          </cell>
          <cell r="E419" t="str">
            <v>und</v>
          </cell>
          <cell r="F419">
            <v>1960.49</v>
          </cell>
        </row>
        <row r="420">
          <cell r="A420" t="str">
            <v>2 S 04 111 09</v>
          </cell>
          <cell r="B420" t="str">
            <v>Boca BDTC D=1,20 m - esc.=30</v>
          </cell>
          <cell r="E420" t="str">
            <v>und</v>
          </cell>
          <cell r="F420">
            <v>2854.31</v>
          </cell>
        </row>
        <row r="421">
          <cell r="A421" t="str">
            <v>2 S 04 111 10</v>
          </cell>
          <cell r="B421" t="str">
            <v>Boca BDTC D=1,50 m - esc.=30</v>
          </cell>
          <cell r="E421" t="str">
            <v>und</v>
          </cell>
          <cell r="F421">
            <v>5049.58</v>
          </cell>
        </row>
        <row r="422">
          <cell r="A422" t="str">
            <v>2 S 04 111 11</v>
          </cell>
          <cell r="B422" t="str">
            <v>Boca BDTC D=1,00 m - esc.=45</v>
          </cell>
          <cell r="E422" t="str">
            <v>und</v>
          </cell>
          <cell r="F422">
            <v>2420.2399999999998</v>
          </cell>
        </row>
        <row r="423">
          <cell r="A423" t="str">
            <v>2 S 04 111 12</v>
          </cell>
          <cell r="B423" t="str">
            <v>Boca BDTC D=1,20 m - esc.=45</v>
          </cell>
          <cell r="E423" t="str">
            <v>und</v>
          </cell>
          <cell r="F423">
            <v>3523.01</v>
          </cell>
        </row>
        <row r="424">
          <cell r="A424" t="str">
            <v>2 S 04 111 13</v>
          </cell>
          <cell r="B424" t="str">
            <v>Boca BDTC D=1,50 m - esc.=45</v>
          </cell>
          <cell r="E424" t="str">
            <v>und</v>
          </cell>
          <cell r="F424">
            <v>6248.02</v>
          </cell>
        </row>
        <row r="425">
          <cell r="A425" t="str">
            <v>2 S 04 120 01</v>
          </cell>
          <cell r="B425" t="str">
            <v>Corpo BTTC D=1,00m</v>
          </cell>
          <cell r="E425" t="str">
            <v>m</v>
          </cell>
          <cell r="F425">
            <v>1307.51</v>
          </cell>
        </row>
        <row r="426">
          <cell r="A426" t="str">
            <v>2 S 04 120 02</v>
          </cell>
          <cell r="B426" t="str">
            <v>Corpo BTTC D=1,20m</v>
          </cell>
          <cell r="E426" t="str">
            <v>m</v>
          </cell>
          <cell r="F426">
            <v>1768.82</v>
          </cell>
        </row>
        <row r="427">
          <cell r="A427" t="str">
            <v>2 S 04 120 03</v>
          </cell>
          <cell r="B427" t="str">
            <v>Corpo BTTC D=1,50m</v>
          </cell>
          <cell r="E427" t="str">
            <v>m</v>
          </cell>
          <cell r="F427">
            <v>2637.95</v>
          </cell>
        </row>
        <row r="428">
          <cell r="A428" t="str">
            <v>2 S 04 121 01</v>
          </cell>
          <cell r="B428" t="str">
            <v>Boca BTTC D=1,00m normal</v>
          </cell>
          <cell r="E428" t="str">
            <v>und</v>
          </cell>
          <cell r="F428">
            <v>2177.25</v>
          </cell>
        </row>
        <row r="429">
          <cell r="A429" t="str">
            <v>2 S 04 121 02</v>
          </cell>
          <cell r="B429" t="str">
            <v>Boca BTTC D=1,20m normal</v>
          </cell>
          <cell r="E429" t="str">
            <v>und</v>
          </cell>
          <cell r="F429">
            <v>3162.21</v>
          </cell>
        </row>
        <row r="430">
          <cell r="A430" t="str">
            <v>2 S 04 121 03</v>
          </cell>
          <cell r="B430" t="str">
            <v>Boca BTTC D=1,50m normal</v>
          </cell>
          <cell r="E430" t="str">
            <v>und</v>
          </cell>
          <cell r="F430">
            <v>5501.76</v>
          </cell>
        </row>
        <row r="431">
          <cell r="A431" t="str">
            <v>2 S 04 121 04</v>
          </cell>
          <cell r="B431" t="str">
            <v>Boca BTTC D=1,00 m - esc.=15</v>
          </cell>
          <cell r="E431" t="str">
            <v>und</v>
          </cell>
          <cell r="F431">
            <v>2268.85</v>
          </cell>
        </row>
        <row r="432">
          <cell r="A432" t="str">
            <v>2 S 04 121 05</v>
          </cell>
          <cell r="B432" t="str">
            <v>Boca BTTC D=1,20 m - esc.=15</v>
          </cell>
          <cell r="E432" t="str">
            <v>und</v>
          </cell>
          <cell r="F432">
            <v>3302.99</v>
          </cell>
        </row>
        <row r="433">
          <cell r="A433" t="str">
            <v>2 S 04 121 06</v>
          </cell>
          <cell r="B433" t="str">
            <v>Boca BTTC D=1,50 m - esc.=15</v>
          </cell>
          <cell r="E433" t="str">
            <v>und</v>
          </cell>
          <cell r="F433">
            <v>5751.61</v>
          </cell>
        </row>
        <row r="434">
          <cell r="A434" t="str">
            <v>2 S 04 121 07</v>
          </cell>
          <cell r="B434" t="str">
            <v>Boca BTTC D=1,00 m - esc.=30</v>
          </cell>
          <cell r="E434" t="str">
            <v>und</v>
          </cell>
          <cell r="F434">
            <v>2524.5500000000002</v>
          </cell>
        </row>
        <row r="435">
          <cell r="A435" t="str">
            <v>2 S 04 121 08</v>
          </cell>
          <cell r="B435" t="str">
            <v>Boca BTTC D=1,20 m - esc.=30</v>
          </cell>
          <cell r="E435" t="str">
            <v>und</v>
          </cell>
          <cell r="F435">
            <v>3674.13</v>
          </cell>
        </row>
        <row r="436">
          <cell r="A436" t="str">
            <v>2 S 04 121 09</v>
          </cell>
          <cell r="B436" t="str">
            <v>Boca BTTC D=1,50 m - esc.=30</v>
          </cell>
          <cell r="E436" t="str">
            <v>und</v>
          </cell>
          <cell r="F436">
            <v>6416.14</v>
          </cell>
        </row>
        <row r="437">
          <cell r="A437" t="str">
            <v>2 S 04 121 10</v>
          </cell>
          <cell r="B437" t="str">
            <v>Boca BTTC D=1,00 m - esc.=45</v>
          </cell>
          <cell r="E437" t="str">
            <v>und</v>
          </cell>
          <cell r="F437">
            <v>3102.83</v>
          </cell>
        </row>
        <row r="438">
          <cell r="A438" t="str">
            <v>2 S 04 121 11</v>
          </cell>
          <cell r="B438" t="str">
            <v>Boca BTTC D=1,20 m - esc.=45</v>
          </cell>
          <cell r="E438" t="str">
            <v>und</v>
          </cell>
          <cell r="F438">
            <v>4520.6400000000003</v>
          </cell>
        </row>
        <row r="439">
          <cell r="A439" t="str">
            <v>2 S 04 121 12</v>
          </cell>
          <cell r="B439" t="str">
            <v>Boca BTTC D=1,50 m - esc.=45</v>
          </cell>
          <cell r="E439" t="str">
            <v>und</v>
          </cell>
          <cell r="F439">
            <v>7937.31</v>
          </cell>
        </row>
        <row r="440">
          <cell r="A440" t="str">
            <v>2 S 04 200 01</v>
          </cell>
          <cell r="B440" t="str">
            <v>Corpo BSCC 1,50 x 1,50 m alt. 0 a 1,00 m</v>
          </cell>
          <cell r="E440" t="str">
            <v>und</v>
          </cell>
          <cell r="F440">
            <v>943.77</v>
          </cell>
        </row>
        <row r="441">
          <cell r="A441" t="str">
            <v>2 S 04 200 02</v>
          </cell>
          <cell r="B441" t="str">
            <v>Corpo BSCC 2,00 x 2,00 m alt. 0 a 1,00 m</v>
          </cell>
          <cell r="E441" t="str">
            <v>und</v>
          </cell>
          <cell r="F441">
            <v>1364.43</v>
          </cell>
        </row>
        <row r="442">
          <cell r="A442" t="str">
            <v>2 S 04 200 03</v>
          </cell>
          <cell r="B442" t="str">
            <v>Corpo BSCC 2,50 x 2,50 m alt. 0 a 1,00 m</v>
          </cell>
          <cell r="E442" t="str">
            <v>m</v>
          </cell>
          <cell r="F442">
            <v>1942.01</v>
          </cell>
        </row>
        <row r="443">
          <cell r="A443" t="str">
            <v>2 S 04 200 04</v>
          </cell>
          <cell r="B443" t="str">
            <v>Corpo BSCC 3,00 x 3,00 m alt. 0 a 1,00 m</v>
          </cell>
          <cell r="E443" t="str">
            <v>m</v>
          </cell>
          <cell r="F443">
            <v>2556.91</v>
          </cell>
        </row>
        <row r="444">
          <cell r="A444" t="str">
            <v>2 S 04 200 05</v>
          </cell>
          <cell r="B444" t="str">
            <v>Corpo BSCC 1,50 x 1,50 m alt. 1,00 a 2,50 m</v>
          </cell>
          <cell r="E444" t="str">
            <v>m</v>
          </cell>
          <cell r="F444">
            <v>854.14</v>
          </cell>
        </row>
        <row r="445">
          <cell r="A445" t="str">
            <v>2 S 04 200 06</v>
          </cell>
          <cell r="B445" t="str">
            <v>Corpo BSCC 2,00 x 2,00 m alt. 1,00 a 2,50 m</v>
          </cell>
          <cell r="E445" t="str">
            <v>m</v>
          </cell>
          <cell r="F445">
            <v>1220.78</v>
          </cell>
        </row>
        <row r="446">
          <cell r="A446" t="str">
            <v>2 S 04 200 07</v>
          </cell>
          <cell r="B446" t="str">
            <v>Corpo BSCC 2,50 x 2,50 m alt. 1,00 a 2,50 m</v>
          </cell>
          <cell r="E446" t="str">
            <v>m</v>
          </cell>
          <cell r="F446">
            <v>1836.29</v>
          </cell>
        </row>
        <row r="447">
          <cell r="A447" t="str">
            <v>2 S 04 200 08</v>
          </cell>
          <cell r="B447" t="str">
            <v>Corpo BSCC 3,00 x 3,00 m alt. 1,00 a 2,50 m</v>
          </cell>
          <cell r="E447" t="str">
            <v>m</v>
          </cell>
          <cell r="F447">
            <v>2496.2199999999998</v>
          </cell>
        </row>
        <row r="448">
          <cell r="A448" t="str">
            <v>2 S 04 200 09</v>
          </cell>
          <cell r="B448" t="str">
            <v>Corpo BSCC 1,50 x 1,50 m alt. 2,50 a 5,00 m</v>
          </cell>
          <cell r="E448" t="str">
            <v>m</v>
          </cell>
          <cell r="F448">
            <v>932.05</v>
          </cell>
        </row>
        <row r="449">
          <cell r="A449" t="str">
            <v>2 S 04 200 10</v>
          </cell>
          <cell r="B449" t="str">
            <v>Corpo BSCC 2,00 x 2,00 m alt. 2,50 a 5,00 m</v>
          </cell>
          <cell r="E449" t="str">
            <v>m</v>
          </cell>
          <cell r="F449">
            <v>1443.11</v>
          </cell>
        </row>
        <row r="450">
          <cell r="A450" t="str">
            <v>2 S 04 200 11</v>
          </cell>
          <cell r="B450" t="str">
            <v>Corpo BSCC 2,50 x 2,50 m alt. 2,50 a 5,00 m</v>
          </cell>
          <cell r="E450" t="str">
            <v>m</v>
          </cell>
          <cell r="F450">
            <v>2118.4699999999998</v>
          </cell>
        </row>
        <row r="451">
          <cell r="A451" t="str">
            <v>2 S 04 200 12</v>
          </cell>
          <cell r="B451" t="str">
            <v>Corpo BSCC 3,00 x 3,00 m alt. 2,50 a 5,00 m</v>
          </cell>
          <cell r="E451" t="str">
            <v>m</v>
          </cell>
          <cell r="F451">
            <v>3067.32</v>
          </cell>
        </row>
        <row r="452">
          <cell r="A452" t="str">
            <v>2 S 04 200 13</v>
          </cell>
          <cell r="B452" t="str">
            <v>Corpo BSCC 1,50 x 1,50 m alt. 5,00 a 7,50 m</v>
          </cell>
          <cell r="E452" t="str">
            <v>m</v>
          </cell>
          <cell r="F452">
            <v>1063.42</v>
          </cell>
        </row>
        <row r="453">
          <cell r="A453" t="str">
            <v>2 S 04 200 14</v>
          </cell>
          <cell r="B453" t="str">
            <v>Corpo BSCC 2,00 x 2,00 m alt. 5,00 a 7,50 m</v>
          </cell>
          <cell r="E453" t="str">
            <v>m</v>
          </cell>
          <cell r="F453">
            <v>1623.18</v>
          </cell>
        </row>
        <row r="454">
          <cell r="A454" t="str">
            <v>2 S 04 200 15</v>
          </cell>
          <cell r="B454" t="str">
            <v>Corpo BSCC 2,50 x 2,50 m alt. 5,00 a 7,50 m</v>
          </cell>
          <cell r="E454" t="str">
            <v>m</v>
          </cell>
          <cell r="F454">
            <v>2370.19</v>
          </cell>
        </row>
        <row r="455">
          <cell r="A455" t="str">
            <v>2 S 04 200 16</v>
          </cell>
          <cell r="B455" t="str">
            <v>Corpo BSCC 3,00 x 3,00 m alt. 5,00 a 7,50 m</v>
          </cell>
          <cell r="E455" t="str">
            <v>m</v>
          </cell>
          <cell r="F455">
            <v>3359.73</v>
          </cell>
        </row>
        <row r="456">
          <cell r="A456" t="str">
            <v>2 S 04 200 17</v>
          </cell>
          <cell r="B456" t="str">
            <v>Corpo BSCC 1,50 x 1,50 m alt. 7,50 a 10,00 m</v>
          </cell>
          <cell r="E456" t="str">
            <v>m</v>
          </cell>
          <cell r="F456">
            <v>1223.9100000000001</v>
          </cell>
        </row>
        <row r="457">
          <cell r="A457" t="str">
            <v>2 S 04 200 18</v>
          </cell>
          <cell r="B457" t="str">
            <v>Corpo BSCC 2,00 x 2,00 m alt. 7,50 a 10,00 m</v>
          </cell>
          <cell r="E457" t="str">
            <v>m</v>
          </cell>
          <cell r="F457">
            <v>1828.6</v>
          </cell>
        </row>
        <row r="458">
          <cell r="A458" t="str">
            <v>2 S 04 200 19</v>
          </cell>
          <cell r="B458" t="str">
            <v>Corpo BSCC 2,50 x 2,50 m alt. 7,50 a 10,00 m</v>
          </cell>
          <cell r="E458" t="str">
            <v>m</v>
          </cell>
          <cell r="F458">
            <v>2612.86</v>
          </cell>
        </row>
        <row r="459">
          <cell r="A459" t="str">
            <v>2 S 04 200 20</v>
          </cell>
          <cell r="B459" t="str">
            <v>Corpo BSCC 3,00 x 3,00 m alt. 7,50 a 10,00 m</v>
          </cell>
          <cell r="E459" t="str">
            <v>m</v>
          </cell>
          <cell r="F459">
            <v>3692.26</v>
          </cell>
        </row>
        <row r="460">
          <cell r="A460" t="str">
            <v>2 S 04 200 21</v>
          </cell>
          <cell r="B460" t="str">
            <v>Corpo BSCC 1,50 x 1,50 m alt. 10,00 a 12,50 m</v>
          </cell>
          <cell r="E460" t="str">
            <v>m</v>
          </cell>
          <cell r="F460">
            <v>1274.94</v>
          </cell>
        </row>
        <row r="461">
          <cell r="A461" t="str">
            <v>2 S 04 200 22</v>
          </cell>
          <cell r="B461" t="str">
            <v>Corpo BSCC 2,00 x 2,00 m alt. 10,00 a 12,50 m</v>
          </cell>
          <cell r="E461" t="str">
            <v>m</v>
          </cell>
          <cell r="F461">
            <v>1990.99</v>
          </cell>
        </row>
        <row r="462">
          <cell r="A462" t="str">
            <v>2 S 04 200 23</v>
          </cell>
          <cell r="B462" t="str">
            <v>Corpo BSCC 2,50 x 2,50 m alt. 10,00 a 12,50 m</v>
          </cell>
          <cell r="E462" t="str">
            <v>m</v>
          </cell>
          <cell r="F462">
            <v>2874.2</v>
          </cell>
        </row>
        <row r="463">
          <cell r="A463" t="str">
            <v>2 S 04 200 24</v>
          </cell>
          <cell r="B463" t="str">
            <v>Corpo BSCC 3,00 a 3,00 m alt. 10,00 a 12,50 m</v>
          </cell>
          <cell r="E463" t="str">
            <v>m</v>
          </cell>
          <cell r="F463">
            <v>4012.73</v>
          </cell>
        </row>
        <row r="464">
          <cell r="A464" t="str">
            <v>2 S 04 200 25</v>
          </cell>
          <cell r="B464" t="str">
            <v>Corpo BSCC 1,50 x 1,50 m alt. 12,50 a 15,00 m</v>
          </cell>
          <cell r="E464" t="str">
            <v>m</v>
          </cell>
          <cell r="F464">
            <v>1339.2</v>
          </cell>
        </row>
        <row r="465">
          <cell r="A465" t="str">
            <v>2 S 04 200 26</v>
          </cell>
          <cell r="B465" t="str">
            <v>Corpo BSCC 2,00 a 2,00 m alt. 12,50 a 15,00 m</v>
          </cell>
          <cell r="E465" t="str">
            <v>m</v>
          </cell>
          <cell r="F465">
            <v>2140.7800000000002</v>
          </cell>
        </row>
        <row r="466">
          <cell r="A466" t="str">
            <v>2 S 04 200 27</v>
          </cell>
          <cell r="B466" t="str">
            <v>Corpo BSCC 2,50 x 2,50 m alt. 12,50 a 15,00 m</v>
          </cell>
          <cell r="E466" t="str">
            <v>m</v>
          </cell>
          <cell r="F466">
            <v>3247.57</v>
          </cell>
        </row>
        <row r="467">
          <cell r="A467" t="str">
            <v>2 S 04 200 28</v>
          </cell>
          <cell r="B467" t="str">
            <v>Corpo BSCC 3,00 x 3,00 m alt. 12,50 a 15,00 m</v>
          </cell>
          <cell r="E467" t="str">
            <v>m</v>
          </cell>
          <cell r="F467">
            <v>4343</v>
          </cell>
        </row>
        <row r="468">
          <cell r="A468" t="str">
            <v>2 S 04 201 01</v>
          </cell>
          <cell r="B468" t="str">
            <v>Boca BSCC 1,50 x 1,50 m normal</v>
          </cell>
          <cell r="E468" t="str">
            <v>und</v>
          </cell>
          <cell r="F468">
            <v>5412.49</v>
          </cell>
        </row>
        <row r="469">
          <cell r="A469" t="str">
            <v>2 S 04 201 02</v>
          </cell>
          <cell r="B469" t="str">
            <v>Boca BSCC 2,00 x 2,00 m normal</v>
          </cell>
          <cell r="E469" t="str">
            <v>und</v>
          </cell>
          <cell r="F469">
            <v>8475.8799999999992</v>
          </cell>
        </row>
        <row r="470">
          <cell r="A470" t="str">
            <v>2 S 04 201 03</v>
          </cell>
          <cell r="B470" t="str">
            <v>Boca BSCC 2,50 x 2,50 m normal</v>
          </cell>
          <cell r="E470" t="str">
            <v>und</v>
          </cell>
          <cell r="F470">
            <v>11448.96</v>
          </cell>
        </row>
        <row r="471">
          <cell r="A471" t="str">
            <v>2 S 04 201 04</v>
          </cell>
          <cell r="B471" t="str">
            <v>Boca BSCC 3,00 x 3,00 m normal</v>
          </cell>
          <cell r="E471" t="str">
            <v>und</v>
          </cell>
          <cell r="F471">
            <v>16400.13</v>
          </cell>
        </row>
        <row r="472">
          <cell r="A472" t="str">
            <v>2 S 04 201 05</v>
          </cell>
          <cell r="B472" t="str">
            <v>Boca BSCC 1,50 x 1,50 m - esc.=15</v>
          </cell>
          <cell r="E472" t="str">
            <v>und</v>
          </cell>
          <cell r="F472">
            <v>5507.51</v>
          </cell>
        </row>
        <row r="473">
          <cell r="A473" t="str">
            <v>2 S 04 201 06</v>
          </cell>
          <cell r="B473" t="str">
            <v>Boca BSCC 2,00 x 2,00 m - esc.=15</v>
          </cell>
          <cell r="E473" t="str">
            <v>und</v>
          </cell>
          <cell r="F473">
            <v>8579.7000000000007</v>
          </cell>
        </row>
        <row r="474">
          <cell r="A474" t="str">
            <v>2 S 04 201 07</v>
          </cell>
          <cell r="B474" t="str">
            <v>Boca BSCC 2,50 x 2,50 m - esc.=15</v>
          </cell>
          <cell r="E474" t="str">
            <v>und</v>
          </cell>
          <cell r="F474">
            <v>12065.22</v>
          </cell>
        </row>
        <row r="475">
          <cell r="A475" t="str">
            <v>2 S 04 201 08</v>
          </cell>
          <cell r="B475" t="str">
            <v>Boca BSCC 3,00 x 3,00 m - esc.=15</v>
          </cell>
          <cell r="E475" t="str">
            <v>und</v>
          </cell>
          <cell r="F475">
            <v>17191.55</v>
          </cell>
        </row>
        <row r="476">
          <cell r="A476" t="str">
            <v>2 S 04 201 09</v>
          </cell>
          <cell r="B476" t="str">
            <v>Boca BSCC 1,50 x 1,50 m - esc.=30</v>
          </cell>
          <cell r="E476" t="str">
            <v>und</v>
          </cell>
          <cell r="F476">
            <v>6004.52</v>
          </cell>
        </row>
        <row r="477">
          <cell r="A477" t="str">
            <v>2 S 04 201 10</v>
          </cell>
          <cell r="B477" t="str">
            <v>Boca BSCC 2,00 x 2,00 m - esc.=30</v>
          </cell>
          <cell r="E477" t="str">
            <v>und</v>
          </cell>
          <cell r="F477">
            <v>9336.23</v>
          </cell>
        </row>
        <row r="478">
          <cell r="A478" t="str">
            <v>2 S 04 201 11</v>
          </cell>
          <cell r="B478" t="str">
            <v>Boca BSCC 2,50 x 2,50 m - esc.=30</v>
          </cell>
          <cell r="E478" t="str">
            <v>und</v>
          </cell>
          <cell r="F478">
            <v>13432.34</v>
          </cell>
        </row>
        <row r="479">
          <cell r="A479" t="str">
            <v>2 S 04 201 12</v>
          </cell>
          <cell r="B479" t="str">
            <v>Boca BSCC 3,00 x 3,00 m =esc.=30</v>
          </cell>
          <cell r="E479" t="str">
            <v>und</v>
          </cell>
          <cell r="F479">
            <v>18960.41</v>
          </cell>
        </row>
        <row r="480">
          <cell r="A480" t="str">
            <v>2 S 04 201 13</v>
          </cell>
          <cell r="B480" t="str">
            <v>Boca BSCC 1,50 x 1,50 m - esc.=45</v>
          </cell>
          <cell r="E480" t="str">
            <v>und</v>
          </cell>
          <cell r="F480">
            <v>7470.4</v>
          </cell>
        </row>
        <row r="481">
          <cell r="A481" t="str">
            <v>2 S 04 201 14</v>
          </cell>
          <cell r="B481" t="str">
            <v>Boca BSCC 2,00 x 2,00 m - esc.=45</v>
          </cell>
          <cell r="E481" t="str">
            <v>und</v>
          </cell>
          <cell r="F481">
            <v>11996.21</v>
          </cell>
        </row>
        <row r="482">
          <cell r="A482" t="str">
            <v>2 S 04 201 15</v>
          </cell>
          <cell r="B482" t="str">
            <v>Boca BSCC 2,50 x 2,50 m - esc.=45</v>
          </cell>
          <cell r="E482" t="str">
            <v>und</v>
          </cell>
          <cell r="F482">
            <v>17013.89</v>
          </cell>
        </row>
        <row r="483">
          <cell r="A483" t="str">
            <v>2 S 04 201 16</v>
          </cell>
          <cell r="B483" t="str">
            <v>Boca BSCC 3,00 x 3,00 m - esc.=45</v>
          </cell>
          <cell r="E483" t="str">
            <v>und</v>
          </cell>
          <cell r="F483">
            <v>23924.55</v>
          </cell>
        </row>
        <row r="484">
          <cell r="A484" t="str">
            <v>2 S 04 210 01</v>
          </cell>
          <cell r="B484" t="str">
            <v>Corpo BDCC 1,50 x 1,50 m alt. 0 a 1,00 m</v>
          </cell>
          <cell r="E484" t="str">
            <v>m</v>
          </cell>
          <cell r="F484">
            <v>1647.9</v>
          </cell>
        </row>
        <row r="485">
          <cell r="A485" t="str">
            <v>2 S 04 210 02</v>
          </cell>
          <cell r="B485" t="str">
            <v>Corpo BDCC 2,00 x 2,00 m alt. 0 a 1,00 m</v>
          </cell>
          <cell r="E485" t="str">
            <v>m</v>
          </cell>
          <cell r="F485">
            <v>2391.0500000000002</v>
          </cell>
        </row>
        <row r="486">
          <cell r="A486" t="str">
            <v>2 S 04 210 03</v>
          </cell>
          <cell r="B486" t="str">
            <v>Corpo BDCC 2,50 x 2,50 m alt. 0 a 1,00 m</v>
          </cell>
          <cell r="E486" t="str">
            <v>m</v>
          </cell>
          <cell r="F486">
            <v>3013.05</v>
          </cell>
        </row>
        <row r="487">
          <cell r="A487" t="str">
            <v>2 S 04 210 04</v>
          </cell>
          <cell r="B487" t="str">
            <v>Corpo BDCC 3,00 x 3,00 m alt. 0 a 1,00</v>
          </cell>
          <cell r="E487" t="str">
            <v>m</v>
          </cell>
          <cell r="F487">
            <v>4144.82</v>
          </cell>
        </row>
        <row r="488">
          <cell r="A488" t="str">
            <v>2 S 04 210 05</v>
          </cell>
          <cell r="B488" t="str">
            <v>Corpo BDCC 1,50 x 1,50 m alt. 1,00 a 2,50 m</v>
          </cell>
          <cell r="E488" t="str">
            <v>m</v>
          </cell>
          <cell r="F488">
            <v>1450.24</v>
          </cell>
        </row>
        <row r="489">
          <cell r="A489" t="str">
            <v>2 S 04 210 06</v>
          </cell>
          <cell r="B489" t="str">
            <v>Corpo BDCC 2,00 x 2,00 m alt. 1,00 a 2,50 m</v>
          </cell>
          <cell r="E489" t="str">
            <v>m</v>
          </cell>
          <cell r="F489">
            <v>2123.17</v>
          </cell>
        </row>
        <row r="490">
          <cell r="A490" t="str">
            <v>2 S 04 210 07</v>
          </cell>
          <cell r="B490" t="str">
            <v>Corpo BDCC 2,50 x 2,50 m alt. 1,00 a 2,50 m</v>
          </cell>
          <cell r="E490" t="str">
            <v>m</v>
          </cell>
          <cell r="F490">
            <v>2864.59</v>
          </cell>
        </row>
        <row r="491">
          <cell r="A491" t="str">
            <v>2 S 04 210 08</v>
          </cell>
          <cell r="B491" t="str">
            <v>Corpo BDCC 3,00 x 3,00 m alt. 1,00 a 2,50 m</v>
          </cell>
          <cell r="E491" t="str">
            <v>m</v>
          </cell>
          <cell r="F491">
            <v>3930.89</v>
          </cell>
        </row>
        <row r="492">
          <cell r="A492" t="str">
            <v>2 S 04 210 09</v>
          </cell>
          <cell r="B492" t="str">
            <v>Corpo BDCC 1,50 x 1,50 m alt. 2,50 a 5,00 m</v>
          </cell>
          <cell r="E492" t="str">
            <v>m</v>
          </cell>
          <cell r="F492">
            <v>1546.34</v>
          </cell>
        </row>
        <row r="493">
          <cell r="A493" t="str">
            <v>2 S 04 210 10</v>
          </cell>
          <cell r="B493" t="str">
            <v>Corpo BDCC 2,00 x 2,00 m alt. 2,50 a 5,00 m</v>
          </cell>
          <cell r="E493" t="str">
            <v>m</v>
          </cell>
          <cell r="F493">
            <v>2407.67</v>
          </cell>
        </row>
        <row r="494">
          <cell r="A494" t="str">
            <v>2 S 04 210 11</v>
          </cell>
          <cell r="B494" t="str">
            <v>Corpo BDCC 2,50 x 2,50 m alt. 2,50 a 5,00 m</v>
          </cell>
          <cell r="E494" t="str">
            <v>m</v>
          </cell>
          <cell r="F494">
            <v>3344.94</v>
          </cell>
        </row>
        <row r="495">
          <cell r="A495" t="str">
            <v>2 S 04 210 12</v>
          </cell>
          <cell r="B495" t="str">
            <v>Corpo BDCC 3,00 x 3,00 m alt. 2,50 a 5,00 m</v>
          </cell>
          <cell r="E495" t="str">
            <v>m</v>
          </cell>
          <cell r="F495">
            <v>4362.68</v>
          </cell>
        </row>
        <row r="496">
          <cell r="A496" t="str">
            <v>2 S 04 210 13</v>
          </cell>
          <cell r="B496" t="str">
            <v>Corpo BDCC 1,50 x 1,50 m alt. 5,00 a 7,50 m</v>
          </cell>
          <cell r="E496" t="str">
            <v>m</v>
          </cell>
          <cell r="F496">
            <v>1760.86</v>
          </cell>
        </row>
        <row r="497">
          <cell r="A497" t="str">
            <v>2 S 04 210 14</v>
          </cell>
          <cell r="B497" t="str">
            <v>Corpo BDCC 2,00 a 2,00 m alt. 5,00 a 7,50 m</v>
          </cell>
          <cell r="E497" t="str">
            <v>m</v>
          </cell>
          <cell r="F497">
            <v>2780.87</v>
          </cell>
        </row>
        <row r="498">
          <cell r="A498" t="str">
            <v>2 S 04 210 15</v>
          </cell>
          <cell r="B498" t="str">
            <v>Corpo BDCC 2,50 x 2,50 m alt. 5,00 a 7,50 m</v>
          </cell>
          <cell r="E498" t="str">
            <v>m</v>
          </cell>
          <cell r="F498">
            <v>3808.73</v>
          </cell>
        </row>
        <row r="499">
          <cell r="A499" t="str">
            <v>2 S 04 210 16</v>
          </cell>
          <cell r="B499" t="str">
            <v>Corpo BDCC 3,00 x 3,00 m alt. 5,00 a 7,50 m</v>
          </cell>
          <cell r="E499" t="str">
            <v>m</v>
          </cell>
          <cell r="F499">
            <v>5214.3500000000004</v>
          </cell>
        </row>
        <row r="500">
          <cell r="A500" t="str">
            <v>2 S 04 210 17</v>
          </cell>
          <cell r="B500" t="str">
            <v>Corpo BDCC 1,50 x 1,50 m alt. 7,50 a 10,00 m</v>
          </cell>
          <cell r="E500" t="str">
            <v>m</v>
          </cell>
          <cell r="F500">
            <v>1941.68</v>
          </cell>
        </row>
        <row r="501">
          <cell r="A501" t="str">
            <v>2 S 04 210 18</v>
          </cell>
          <cell r="B501" t="str">
            <v>Corpo BDCC 2,00 x 2,00 m alt. 7,50 a 10,00 m</v>
          </cell>
          <cell r="E501" t="str">
            <v>m</v>
          </cell>
          <cell r="F501">
            <v>3195.72</v>
          </cell>
        </row>
        <row r="502">
          <cell r="A502" t="str">
            <v>2 S 04 210 19</v>
          </cell>
          <cell r="B502" t="str">
            <v>Corpo BDCC 2,50 x 2,50 m alt. 7,50 a 10,00 m</v>
          </cell>
          <cell r="E502" t="str">
            <v>m</v>
          </cell>
          <cell r="F502">
            <v>4089.68</v>
          </cell>
        </row>
        <row r="503">
          <cell r="A503" t="str">
            <v>2 S 04 210 20</v>
          </cell>
          <cell r="B503" t="str">
            <v>Corpo BDCC 3,00 x 3,00 m alt. 7,50 a 10,00 m</v>
          </cell>
          <cell r="E503" t="str">
            <v>m</v>
          </cell>
          <cell r="F503">
            <v>5832.59</v>
          </cell>
        </row>
        <row r="504">
          <cell r="A504" t="str">
            <v>2 S 04 210 21</v>
          </cell>
          <cell r="B504" t="str">
            <v>Corpo BDCC 1,50 x 1,50 m alt. 10,00 a 12,50 m</v>
          </cell>
          <cell r="E504" t="str">
            <v>m</v>
          </cell>
          <cell r="F504">
            <v>2186.4499999999998</v>
          </cell>
        </row>
        <row r="505">
          <cell r="A505" t="str">
            <v>2 S 04 210 22</v>
          </cell>
          <cell r="B505" t="str">
            <v>Corpo BDCC 2,00 x 2,00 m alt. 10,00 a 12,50 m</v>
          </cell>
          <cell r="E505" t="str">
            <v>m</v>
          </cell>
          <cell r="F505">
            <v>3493.64</v>
          </cell>
        </row>
        <row r="506">
          <cell r="A506" t="str">
            <v>2 S 04 210 23</v>
          </cell>
          <cell r="B506" t="str">
            <v>Corpo BDCC 2,50 x 2,50 m alt. 10,00 a 12,50 m</v>
          </cell>
          <cell r="E506" t="str">
            <v>m</v>
          </cell>
          <cell r="F506">
            <v>4625.7</v>
          </cell>
        </row>
        <row r="507">
          <cell r="A507" t="str">
            <v>2 S 04 210 24</v>
          </cell>
          <cell r="B507" t="str">
            <v>Corpo BDCC 3,00 x 3,00 m alt. 10,00 a 12,50 m</v>
          </cell>
          <cell r="E507" t="str">
            <v>m</v>
          </cell>
          <cell r="F507">
            <v>6528.06</v>
          </cell>
        </row>
        <row r="508">
          <cell r="A508" t="str">
            <v>2 S 04 210 25</v>
          </cell>
          <cell r="B508" t="str">
            <v>Corpo BDCC 1,50 x 1,50 m alt. 12,50 a 15,00 m</v>
          </cell>
          <cell r="E508" t="str">
            <v>m</v>
          </cell>
          <cell r="F508">
            <v>2329.8000000000002</v>
          </cell>
        </row>
        <row r="509">
          <cell r="A509" t="str">
            <v>2 S 04 210 26</v>
          </cell>
          <cell r="B509" t="str">
            <v>Corpo BDCC 2,00 x 2,00 m alt. 12,50 a 15,00 m</v>
          </cell>
          <cell r="E509" t="str">
            <v>m</v>
          </cell>
          <cell r="F509">
            <v>3582.84</v>
          </cell>
        </row>
        <row r="510">
          <cell r="A510" t="str">
            <v>2 S 04 210 27</v>
          </cell>
          <cell r="B510" t="str">
            <v>Corpo BDCC 2,50 x 2,50 m alt. 12,50 a 15,00 m</v>
          </cell>
          <cell r="E510" t="str">
            <v>m</v>
          </cell>
          <cell r="F510">
            <v>5058.41</v>
          </cell>
        </row>
        <row r="511">
          <cell r="A511" t="str">
            <v>2 S 04 210 28</v>
          </cell>
          <cell r="B511" t="str">
            <v>Corpo BDCC 3,00 x 3,00 m alt. 12,50 a 15,00 m</v>
          </cell>
          <cell r="E511" t="str">
            <v>m</v>
          </cell>
          <cell r="F511">
            <v>6511.08</v>
          </cell>
        </row>
        <row r="512">
          <cell r="A512" t="str">
            <v>2 S 04 211 01</v>
          </cell>
          <cell r="B512" t="str">
            <v>Boca BDCC 1,50 x 1,50 m normal</v>
          </cell>
          <cell r="E512" t="str">
            <v>und</v>
          </cell>
          <cell r="F512">
            <v>6291.38</v>
          </cell>
        </row>
        <row r="513">
          <cell r="A513" t="str">
            <v>2 S 04 211 02</v>
          </cell>
          <cell r="B513" t="str">
            <v>Boca BDCC 2,00 x 2,00 m normal</v>
          </cell>
          <cell r="E513" t="str">
            <v>und</v>
          </cell>
          <cell r="F513">
            <v>9830.24</v>
          </cell>
        </row>
        <row r="514">
          <cell r="A514" t="str">
            <v>2 S 04 211 03</v>
          </cell>
          <cell r="B514" t="str">
            <v>Boca BDCC 2,50 x 2,50 m normal</v>
          </cell>
          <cell r="E514" t="str">
            <v>und</v>
          </cell>
          <cell r="F514">
            <v>13824.95</v>
          </cell>
        </row>
        <row r="515">
          <cell r="A515" t="str">
            <v>2 S 04 211 04</v>
          </cell>
          <cell r="B515" t="str">
            <v>Boca BDCC 3,00 x 3,00 m normal</v>
          </cell>
          <cell r="E515" t="str">
            <v>und</v>
          </cell>
          <cell r="F515">
            <v>20105.54</v>
          </cell>
        </row>
        <row r="516">
          <cell r="A516" t="str">
            <v>2 S 04 211 05</v>
          </cell>
          <cell r="B516" t="str">
            <v>Boca BDCC 1,50 x 1,50 m esc.=15</v>
          </cell>
          <cell r="E516" t="str">
            <v>und</v>
          </cell>
          <cell r="F516">
            <v>6905.86</v>
          </cell>
        </row>
        <row r="517">
          <cell r="A517" t="str">
            <v>2 S 04 211 06</v>
          </cell>
          <cell r="B517" t="str">
            <v>Boca BDCC 2,00 x 2,00 m esc=15</v>
          </cell>
          <cell r="E517" t="str">
            <v>und</v>
          </cell>
          <cell r="F517">
            <v>10814.78</v>
          </cell>
        </row>
        <row r="518">
          <cell r="A518" t="str">
            <v>2 S 04 211 07</v>
          </cell>
          <cell r="B518" t="str">
            <v>Boca BDCC 2,50 x 2,50 m esc=15</v>
          </cell>
          <cell r="E518" t="str">
            <v>und</v>
          </cell>
          <cell r="F518">
            <v>14896.79</v>
          </cell>
        </row>
        <row r="519">
          <cell r="A519" t="str">
            <v>2 S 04 211 08</v>
          </cell>
          <cell r="B519" t="str">
            <v>Boca BDCC 3,00 x 3,00 m esc=15</v>
          </cell>
          <cell r="E519" t="str">
            <v>und</v>
          </cell>
          <cell r="F519">
            <v>21578.83</v>
          </cell>
        </row>
        <row r="520">
          <cell r="A520" t="str">
            <v>2 S 04 211 09</v>
          </cell>
          <cell r="B520" t="str">
            <v>Boca BDCC 1,50 x 1,50 m - esc.=30</v>
          </cell>
          <cell r="E520" t="str">
            <v>und</v>
          </cell>
          <cell r="F520">
            <v>7125.6</v>
          </cell>
        </row>
        <row r="521">
          <cell r="A521" t="str">
            <v>2 S 04 211 10</v>
          </cell>
          <cell r="B521" t="str">
            <v>Boca BDCC 2,00 x 2,00 m esc=30</v>
          </cell>
          <cell r="E521" t="str">
            <v>und</v>
          </cell>
          <cell r="F521">
            <v>11637.63</v>
          </cell>
        </row>
        <row r="522">
          <cell r="A522" t="str">
            <v>2 S 04 211 11</v>
          </cell>
          <cell r="B522" t="str">
            <v>Boca BDCC 2,50 x 2,50 m esc.=30</v>
          </cell>
          <cell r="E522" t="str">
            <v>und</v>
          </cell>
          <cell r="F522">
            <v>15837.81</v>
          </cell>
        </row>
        <row r="523">
          <cell r="A523" t="str">
            <v>2 S 04 211 12</v>
          </cell>
          <cell r="B523" t="str">
            <v>Boca BDCC 3,00 x 3,00 m esc=30</v>
          </cell>
          <cell r="E523" t="str">
            <v>und</v>
          </cell>
          <cell r="F523">
            <v>24495.89</v>
          </cell>
        </row>
        <row r="524">
          <cell r="A524" t="str">
            <v>2 S 04 211 13</v>
          </cell>
          <cell r="B524" t="str">
            <v>Boca BDCC 1,50 x 1,50 m esc=45</v>
          </cell>
          <cell r="E524" t="str">
            <v>und</v>
          </cell>
          <cell r="F524">
            <v>9276.3700000000008</v>
          </cell>
        </row>
        <row r="525">
          <cell r="A525" t="str">
            <v>2 S 04 211 14</v>
          </cell>
          <cell r="B525" t="str">
            <v>Boca BDCC 2,00 x 2,00 m esc=45</v>
          </cell>
          <cell r="E525" t="str">
            <v>und</v>
          </cell>
          <cell r="F525">
            <v>14818.75</v>
          </cell>
        </row>
        <row r="526">
          <cell r="A526" t="str">
            <v>2 S 04 211 15</v>
          </cell>
          <cell r="B526" t="str">
            <v>Boca BDCC 2,50 x 2,50 m esc=45</v>
          </cell>
          <cell r="E526" t="str">
            <v>und</v>
          </cell>
          <cell r="F526">
            <v>21354.27</v>
          </cell>
        </row>
        <row r="527">
          <cell r="A527" t="str">
            <v>2 S 04 211 16</v>
          </cell>
          <cell r="B527" t="str">
            <v>Boca BDCC 3,00x3,00m - esc=45</v>
          </cell>
          <cell r="E527" t="str">
            <v>und</v>
          </cell>
          <cell r="F527">
            <v>31015.02</v>
          </cell>
        </row>
        <row r="528">
          <cell r="A528" t="str">
            <v>2 S 04 220 01</v>
          </cell>
          <cell r="B528" t="str">
            <v>Corpo BTCC 1,50 x 1,50 m alt. 0 a 1,00 m</v>
          </cell>
          <cell r="E528" t="str">
            <v>m</v>
          </cell>
          <cell r="F528">
            <v>2285.0500000000002</v>
          </cell>
        </row>
        <row r="529">
          <cell r="A529" t="str">
            <v>2 S 04 220 02</v>
          </cell>
          <cell r="B529" t="str">
            <v>Corpo BTCC 2,00 x 2,00 m alt. 0 a 1,00 m</v>
          </cell>
          <cell r="E529" t="str">
            <v>m</v>
          </cell>
          <cell r="F529">
            <v>3317.75</v>
          </cell>
        </row>
        <row r="530">
          <cell r="A530" t="str">
            <v>2 S 04 220 03</v>
          </cell>
          <cell r="B530" t="str">
            <v>Corpo BTCC 2,50 x 2,50 m alt. 0 a 1,00 m</v>
          </cell>
          <cell r="E530" t="str">
            <v>m</v>
          </cell>
          <cell r="F530">
            <v>4495.51</v>
          </cell>
        </row>
        <row r="531">
          <cell r="A531" t="str">
            <v>2 S 04 220 04</v>
          </cell>
          <cell r="B531" t="str">
            <v>Corpo BTCC 3,00 x 3,00 m alt. 0 a 1,00 m</v>
          </cell>
          <cell r="E531" t="str">
            <v>m</v>
          </cell>
          <cell r="F531">
            <v>5790.65</v>
          </cell>
        </row>
        <row r="532">
          <cell r="A532" t="str">
            <v>2 S 04 220 05</v>
          </cell>
          <cell r="B532" t="str">
            <v>Corpo BTCC 1,50 x 1,50 m alt. 1,00 a 2,50 m</v>
          </cell>
          <cell r="E532" t="str">
            <v>m</v>
          </cell>
          <cell r="F532">
            <v>2064.02</v>
          </cell>
        </row>
        <row r="533">
          <cell r="A533" t="str">
            <v>2 S 04 220 06</v>
          </cell>
          <cell r="B533" t="str">
            <v>Corpo BTCC 2,00 x 2,00 m alt. 1,00 a 2,50 m</v>
          </cell>
          <cell r="E533" t="str">
            <v>m</v>
          </cell>
          <cell r="F533">
            <v>3001.34</v>
          </cell>
        </row>
        <row r="534">
          <cell r="A534" t="str">
            <v>2 S 04 220 07</v>
          </cell>
          <cell r="B534" t="str">
            <v>Corpo BTCC 2,50 a 2,50 m alt. 1,00 a 2,50 m</v>
          </cell>
          <cell r="E534" t="str">
            <v>m</v>
          </cell>
          <cell r="F534">
            <v>3986.11</v>
          </cell>
        </row>
        <row r="535">
          <cell r="A535" t="str">
            <v>2 S 04 220 08</v>
          </cell>
          <cell r="B535" t="str">
            <v>Corpo BTCC 3,00 x 3,00 m alt. 1,00 a 2,50 m</v>
          </cell>
          <cell r="E535" t="str">
            <v>m</v>
          </cell>
          <cell r="F535">
            <v>5483.12</v>
          </cell>
        </row>
        <row r="536">
          <cell r="A536" t="str">
            <v>2 S 04 220 09</v>
          </cell>
          <cell r="B536" t="str">
            <v>Corpo BTCC 1,50 x 1,50 m alt. 2,50 a 5,00 m</v>
          </cell>
          <cell r="E536" t="str">
            <v>m</v>
          </cell>
          <cell r="F536">
            <v>2241.81</v>
          </cell>
        </row>
        <row r="537">
          <cell r="A537" t="str">
            <v>2 S 04 220 10</v>
          </cell>
          <cell r="B537" t="str">
            <v>Corpo BTCC 2,00 x 2,00 m alt. 2,50 a 5,00 m</v>
          </cell>
          <cell r="E537" t="str">
            <v>m</v>
          </cell>
          <cell r="F537">
            <v>3436.82</v>
          </cell>
        </row>
        <row r="538">
          <cell r="A538" t="str">
            <v>2 S 04 220 11</v>
          </cell>
          <cell r="B538" t="str">
            <v>Corpo BTCC 2,50 x 2,50 m alt. 2,50 a 5,00 m</v>
          </cell>
          <cell r="E538" t="str">
            <v>m</v>
          </cell>
          <cell r="F538">
            <v>4677.1400000000003</v>
          </cell>
        </row>
        <row r="539">
          <cell r="A539" t="str">
            <v>2 S 04 220 12</v>
          </cell>
          <cell r="B539" t="str">
            <v>Corpo BTCC 3,00 x 3,00 m alt. 2,50 a 5,00 m</v>
          </cell>
          <cell r="E539" t="str">
            <v>m</v>
          </cell>
          <cell r="F539">
            <v>6400.28</v>
          </cell>
        </row>
        <row r="540">
          <cell r="A540" t="str">
            <v>2 S 04 220 13</v>
          </cell>
          <cell r="B540" t="str">
            <v>Corpo BTCC 1,50 x 1,50 m alt. 5,00 a 7,50 m</v>
          </cell>
          <cell r="E540" t="str">
            <v>m</v>
          </cell>
          <cell r="F540">
            <v>2418.8000000000002</v>
          </cell>
        </row>
        <row r="541">
          <cell r="A541" t="str">
            <v>2 S 04 220 14</v>
          </cell>
          <cell r="B541" t="str">
            <v>Corpo BTCC 2,00 x 2,00 m alt. 5,00 a 7,50 m</v>
          </cell>
          <cell r="E541" t="str">
            <v>m</v>
          </cell>
          <cell r="F541">
            <v>3859.22</v>
          </cell>
        </row>
        <row r="542">
          <cell r="A542" t="str">
            <v>2 S 04 220 15</v>
          </cell>
          <cell r="B542" t="str">
            <v>Corpo BTCC 2,50 x 2,50 m alt. 5,00 a 7,50 m</v>
          </cell>
          <cell r="E542" t="str">
            <v>m</v>
          </cell>
          <cell r="F542">
            <v>5308.57</v>
          </cell>
        </row>
        <row r="543">
          <cell r="A543" t="str">
            <v>2 S 04 220 16</v>
          </cell>
          <cell r="B543" t="str">
            <v>Corpo BTCC 3,00 x 3,00 m alt. 5,00 a 7,50 m</v>
          </cell>
          <cell r="E543" t="str">
            <v>m</v>
          </cell>
          <cell r="F543">
            <v>7191.27</v>
          </cell>
        </row>
        <row r="544">
          <cell r="A544" t="str">
            <v>2 S 04 220 17</v>
          </cell>
          <cell r="B544" t="str">
            <v>Corpo BTCC 1,50 x 1,50 m alt. 7,50 a 10,00 m</v>
          </cell>
          <cell r="E544" t="str">
            <v>m</v>
          </cell>
          <cell r="F544">
            <v>2696.62</v>
          </cell>
        </row>
        <row r="545">
          <cell r="A545" t="str">
            <v>2 S 04 220 18</v>
          </cell>
          <cell r="B545" t="str">
            <v>Corpo BTCC 2,00 x 2,00 m alt. 7,50 m a 10,00 m</v>
          </cell>
          <cell r="E545" t="str">
            <v>m</v>
          </cell>
          <cell r="F545">
            <v>4355.76</v>
          </cell>
        </row>
        <row r="546">
          <cell r="A546" t="str">
            <v>2 S 04 220 19</v>
          </cell>
          <cell r="B546" t="str">
            <v>Corpo BTCC 2,50 x 2,50 m alt. 7,50 a 10,00 m</v>
          </cell>
          <cell r="E546" t="str">
            <v>m</v>
          </cell>
          <cell r="F546">
            <v>6040.14</v>
          </cell>
        </row>
        <row r="547">
          <cell r="A547" t="str">
            <v>2 S 04 220 20</v>
          </cell>
          <cell r="B547" t="str">
            <v>Corpo BTCC 3,00 x 3,00 m alt 7,50 a 10,00 m</v>
          </cell>
          <cell r="E547" t="str">
            <v>m</v>
          </cell>
          <cell r="F547">
            <v>8083.17</v>
          </cell>
        </row>
        <row r="548">
          <cell r="A548" t="str">
            <v>2 S 04 220 21</v>
          </cell>
          <cell r="B548" t="str">
            <v>Corpo BTCC 1,50 x 1,50 m alt. 10,00 a 12,50 m</v>
          </cell>
          <cell r="E548" t="str">
            <v>m</v>
          </cell>
          <cell r="F548">
            <v>3190.53</v>
          </cell>
        </row>
        <row r="549">
          <cell r="A549" t="str">
            <v>2 S 04 220 22</v>
          </cell>
          <cell r="B549" t="str">
            <v>Corpo BTCC 2,00 x 2,00 m alt. 10,00 a 12,50 m</v>
          </cell>
          <cell r="E549" t="str">
            <v>m</v>
          </cell>
          <cell r="F549">
            <v>4747.88</v>
          </cell>
        </row>
        <row r="550">
          <cell r="A550" t="str">
            <v>2 S 04 220 23</v>
          </cell>
          <cell r="B550" t="str">
            <v>Corpo BTCC 2,50 x 2,50 m alt. 10,00 a 12,50 m</v>
          </cell>
          <cell r="E550" t="str">
            <v>m</v>
          </cell>
          <cell r="F550">
            <v>6343.05</v>
          </cell>
        </row>
        <row r="551">
          <cell r="A551" t="str">
            <v>2 S 04 220 24</v>
          </cell>
          <cell r="B551" t="str">
            <v>Corpo BTCC 3,00 x 3,00 m alt. 10,00 a 12,50 m</v>
          </cell>
          <cell r="E551" t="str">
            <v>m</v>
          </cell>
          <cell r="F551">
            <v>8637.1299999999992</v>
          </cell>
        </row>
        <row r="552">
          <cell r="A552" t="str">
            <v>2 S 04 220 25</v>
          </cell>
          <cell r="B552" t="str">
            <v>Corpo BTCC 1,50 x 1,50 m alt. 12,50 a 15,00 m</v>
          </cell>
          <cell r="E552" t="str">
            <v>m</v>
          </cell>
          <cell r="F552">
            <v>3243.5</v>
          </cell>
        </row>
        <row r="553">
          <cell r="A553" t="str">
            <v>2 S 04 220 26</v>
          </cell>
          <cell r="B553" t="str">
            <v>Corpo BTCC 2,00 x 2,00 m alt. 12,50 a 15,00 m</v>
          </cell>
          <cell r="E553" t="str">
            <v>m</v>
          </cell>
          <cell r="F553">
            <v>5075.12</v>
          </cell>
        </row>
        <row r="554">
          <cell r="A554" t="str">
            <v>2 S 04 220 27</v>
          </cell>
          <cell r="B554" t="str">
            <v>Corpo BTCC 2,50 x 2,50 m alt. 12,50 a 15,00 m</v>
          </cell>
          <cell r="E554" t="str">
            <v>m</v>
          </cell>
          <cell r="F554">
            <v>6803.35</v>
          </cell>
        </row>
        <row r="555">
          <cell r="A555" t="str">
            <v>2 S 04 220 28</v>
          </cell>
          <cell r="B555" t="str">
            <v>Corpo BTCC 3,00 x 3,00 m alt. 12,50 a 15,00 m</v>
          </cell>
          <cell r="E555" t="str">
            <v>m</v>
          </cell>
          <cell r="F555">
            <v>9379.32</v>
          </cell>
        </row>
        <row r="556">
          <cell r="A556" t="str">
            <v>2 S 04 221 01</v>
          </cell>
          <cell r="B556" t="str">
            <v>Boca BTCC 1,50 x 1,50 m normal</v>
          </cell>
          <cell r="E556" t="str">
            <v>und</v>
          </cell>
          <cell r="F556">
            <v>7797.68</v>
          </cell>
        </row>
        <row r="557">
          <cell r="A557" t="str">
            <v>2 S 04 221 02</v>
          </cell>
          <cell r="B557" t="str">
            <v>Boca BTCC 2,00 x 2,00 m normal</v>
          </cell>
          <cell r="E557" t="str">
            <v>und</v>
          </cell>
          <cell r="F557">
            <v>11925.54</v>
          </cell>
        </row>
        <row r="558">
          <cell r="A558" t="str">
            <v>2 S 04 221 03</v>
          </cell>
          <cell r="B558" t="str">
            <v>Boca BTCC 2,50 x 2,50 m normal</v>
          </cell>
          <cell r="E558" t="str">
            <v>und</v>
          </cell>
          <cell r="F558">
            <v>16899.830000000002</v>
          </cell>
        </row>
        <row r="559">
          <cell r="A559" t="str">
            <v>2 S 04 221 04</v>
          </cell>
          <cell r="B559" t="str">
            <v>Boca BTCC 3,00 x 3,00 m normal</v>
          </cell>
          <cell r="E559" t="str">
            <v>und</v>
          </cell>
          <cell r="F559">
            <v>23995.86</v>
          </cell>
        </row>
        <row r="560">
          <cell r="A560" t="str">
            <v>2 S 04 221 05</v>
          </cell>
          <cell r="B560" t="str">
            <v>Boca BTCC 1,50 x 1,50 m esc=15</v>
          </cell>
          <cell r="E560" t="str">
            <v>und</v>
          </cell>
          <cell r="F560">
            <v>8445.08</v>
          </cell>
        </row>
        <row r="561">
          <cell r="A561" t="str">
            <v>2 S 04 221 06</v>
          </cell>
          <cell r="B561" t="str">
            <v>Boca BTCC 2,00 x 2,00 m esc=15</v>
          </cell>
          <cell r="E561" t="str">
            <v>und</v>
          </cell>
          <cell r="F561">
            <v>12824.04</v>
          </cell>
        </row>
        <row r="562">
          <cell r="A562" t="str">
            <v>2 S 04 221 07</v>
          </cell>
          <cell r="B562" t="str">
            <v>Boca BTCC 2,50 x 2,50 m esc=15</v>
          </cell>
          <cell r="E562" t="str">
            <v>und</v>
          </cell>
          <cell r="F562">
            <v>18228.060000000001</v>
          </cell>
        </row>
        <row r="563">
          <cell r="A563" t="str">
            <v>2 S 04 221 08</v>
          </cell>
          <cell r="B563" t="str">
            <v>Boca BTCC 3,00 x 3,00 m esc=15</v>
          </cell>
          <cell r="E563" t="str">
            <v>und</v>
          </cell>
          <cell r="F563">
            <v>23361.34</v>
          </cell>
        </row>
        <row r="564">
          <cell r="A564" t="str">
            <v>2 S 04 221 09</v>
          </cell>
          <cell r="B564" t="str">
            <v>Boca BTCC 1,50 x 1,50 m esc=30</v>
          </cell>
          <cell r="E564" t="str">
            <v>und</v>
          </cell>
          <cell r="F564">
            <v>8856.08</v>
          </cell>
        </row>
        <row r="565">
          <cell r="A565" t="str">
            <v>2 S 04 221 10</v>
          </cell>
          <cell r="B565" t="str">
            <v>Boca BTCC 2,00 x 2,00 m exc.=30</v>
          </cell>
          <cell r="E565" t="str">
            <v>und</v>
          </cell>
          <cell r="F565">
            <v>14169.67</v>
          </cell>
        </row>
        <row r="566">
          <cell r="A566" t="str">
            <v>2 S 04 221 11</v>
          </cell>
          <cell r="B566" t="str">
            <v>Boca BTCC 2,50 x 2,50 m esc=30</v>
          </cell>
          <cell r="E566" t="str">
            <v>und</v>
          </cell>
          <cell r="F566">
            <v>20764.759999999998</v>
          </cell>
        </row>
        <row r="567">
          <cell r="A567" t="str">
            <v>2 S 04 221 12</v>
          </cell>
          <cell r="B567" t="str">
            <v>Boca BTCC 3,00 x 3,00 m esc=30</v>
          </cell>
          <cell r="E567" t="str">
            <v>und</v>
          </cell>
          <cell r="F567">
            <v>29949.200000000001</v>
          </cell>
        </row>
        <row r="568">
          <cell r="A568" t="str">
            <v>2 S 04 221 13</v>
          </cell>
          <cell r="B568" t="str">
            <v>Boca BTCC 1,50 x 1,50 m esc.=45</v>
          </cell>
          <cell r="E568" t="str">
            <v>und</v>
          </cell>
          <cell r="F568">
            <v>11176.09</v>
          </cell>
        </row>
        <row r="569">
          <cell r="A569" t="str">
            <v>2 S 04 221 14</v>
          </cell>
          <cell r="B569" t="str">
            <v>Boca BTCC 2,00 x 2,00 m esc=45</v>
          </cell>
          <cell r="E569" t="str">
            <v>und</v>
          </cell>
          <cell r="F569">
            <v>17941.25</v>
          </cell>
        </row>
        <row r="570">
          <cell r="A570" t="str">
            <v>2 S 04 221 15</v>
          </cell>
          <cell r="B570" t="str">
            <v>Boca BTCC 2,50 x 2,50 m esc=45</v>
          </cell>
          <cell r="E570" t="str">
            <v>und</v>
          </cell>
          <cell r="F570">
            <v>26268.53</v>
          </cell>
        </row>
        <row r="571">
          <cell r="A571" t="str">
            <v>2 S 04 221 16</v>
          </cell>
          <cell r="B571" t="str">
            <v>Boca BTCC 3,00 x 3,00 m esc=45</v>
          </cell>
          <cell r="E571" t="str">
            <v>und</v>
          </cell>
          <cell r="F571">
            <v>37956.39</v>
          </cell>
        </row>
        <row r="572">
          <cell r="A572" t="str">
            <v>2 S 04 300 16</v>
          </cell>
          <cell r="B572" t="str">
            <v>Bueiro met. chapas múltiplas D=1,60 m galv.</v>
          </cell>
          <cell r="E572" t="str">
            <v>m</v>
          </cell>
          <cell r="F572">
            <v>1028.1099999999999</v>
          </cell>
        </row>
        <row r="573">
          <cell r="A573" t="str">
            <v>2 S 04 300 20</v>
          </cell>
          <cell r="B573" t="str">
            <v>Bueiro met.chapas múltiplas D=2,00 m galv.</v>
          </cell>
          <cell r="E573" t="str">
            <v>m</v>
          </cell>
          <cell r="F573">
            <v>1279.3399999999999</v>
          </cell>
        </row>
        <row r="574">
          <cell r="A574" t="str">
            <v>2 S 04 301 16</v>
          </cell>
          <cell r="B574" t="str">
            <v>Bueiro met. chapas múltiplas D=1,60 m rev. epoxy</v>
          </cell>
          <cell r="E574" t="str">
            <v>m</v>
          </cell>
          <cell r="F574">
            <v>1076.94</v>
          </cell>
        </row>
        <row r="575">
          <cell r="A575" t="str">
            <v>2 S 04 301 20</v>
          </cell>
          <cell r="B575" t="str">
            <v>Bueiro met. chapa múltipla D=2,00 m rev. epoxy</v>
          </cell>
          <cell r="E575" t="str">
            <v>m</v>
          </cell>
          <cell r="F575">
            <v>1339.98</v>
          </cell>
        </row>
        <row r="576">
          <cell r="A576" t="str">
            <v>2 S 04 310 16</v>
          </cell>
          <cell r="B576" t="str">
            <v>Bueiro met.s/ interrupção tráf. D=1,60m galv.</v>
          </cell>
          <cell r="E576" t="str">
            <v>m</v>
          </cell>
          <cell r="F576">
            <v>1958.05</v>
          </cell>
        </row>
        <row r="577">
          <cell r="A577" t="str">
            <v>2 S 04 310 20</v>
          </cell>
          <cell r="B577" t="str">
            <v>Bueiro met.s/ interrupção tráf. D=2,00m galv.</v>
          </cell>
          <cell r="E577" t="str">
            <v>m</v>
          </cell>
          <cell r="F577">
            <v>2435.4499999999998</v>
          </cell>
        </row>
        <row r="578">
          <cell r="A578" t="str">
            <v>2 S 04 311 16</v>
          </cell>
          <cell r="B578" t="str">
            <v>Bueiro met.s/interrupção tráf.D=1,60 m rev.epoxy</v>
          </cell>
          <cell r="E578" t="str">
            <v>m</v>
          </cell>
          <cell r="F578">
            <v>2031.03</v>
          </cell>
        </row>
        <row r="579">
          <cell r="A579" t="str">
            <v>2 S 04 311 20</v>
          </cell>
          <cell r="B579" t="str">
            <v>Bueiro met.s/interrupção traf.D=2,00 m rev.epoxy</v>
          </cell>
          <cell r="E579" t="str">
            <v>m</v>
          </cell>
          <cell r="F579">
            <v>2442.35</v>
          </cell>
        </row>
        <row r="580">
          <cell r="A580" t="str">
            <v>2 S 04 400 01</v>
          </cell>
          <cell r="B580" t="str">
            <v>Valeta prot.cortes c/revest. vegetal - VPC 01</v>
          </cell>
          <cell r="E580" t="str">
            <v>m</v>
          </cell>
          <cell r="F580">
            <v>41.27</v>
          </cell>
        </row>
        <row r="581">
          <cell r="A581" t="str">
            <v>2 S 04 400 02</v>
          </cell>
          <cell r="B581" t="str">
            <v>Valeta prot.cortes c/revest. vegetal - VPC 02</v>
          </cell>
          <cell r="E581" t="str">
            <v>m</v>
          </cell>
          <cell r="F581">
            <v>30.75</v>
          </cell>
        </row>
        <row r="582">
          <cell r="A582" t="str">
            <v>2 S 04 400 03</v>
          </cell>
          <cell r="B582" t="str">
            <v>Valeta prot.cortes c/revest.concreto - VPC 03</v>
          </cell>
          <cell r="E582" t="str">
            <v>m</v>
          </cell>
          <cell r="F582">
            <v>59.73</v>
          </cell>
        </row>
        <row r="583">
          <cell r="A583" t="str">
            <v>2 S 04 400 04</v>
          </cell>
          <cell r="B583" t="str">
            <v>Valeta prot.cortes c/revest.concreto - VPC 04</v>
          </cell>
          <cell r="E583" t="str">
            <v>m</v>
          </cell>
          <cell r="F583">
            <v>46.54</v>
          </cell>
        </row>
        <row r="584">
          <cell r="A584" t="str">
            <v>2 S 04 401 01</v>
          </cell>
          <cell r="B584" t="str">
            <v>Valeta prot.aterros c/revest. vegetal - VPA 01</v>
          </cell>
          <cell r="E584" t="str">
            <v>m</v>
          </cell>
          <cell r="F584">
            <v>42.65</v>
          </cell>
        </row>
        <row r="585">
          <cell r="A585" t="str">
            <v>2 S 04 401 02</v>
          </cell>
          <cell r="B585" t="str">
            <v>Valeta prot.aterros c/revest. vegetal - VPA 02</v>
          </cell>
          <cell r="E585" t="str">
            <v>m</v>
          </cell>
          <cell r="F585">
            <v>32.01</v>
          </cell>
        </row>
        <row r="586">
          <cell r="A586" t="str">
            <v>2 S 04 401 03</v>
          </cell>
          <cell r="B586" t="str">
            <v>Valeta prot.aterro c/revest. concreto - VPA 03</v>
          </cell>
          <cell r="E586" t="str">
            <v>m</v>
          </cell>
          <cell r="F586">
            <v>59.97</v>
          </cell>
        </row>
        <row r="587">
          <cell r="A587" t="str">
            <v>2 S 04 401 04</v>
          </cell>
          <cell r="B587" t="str">
            <v>Valeta prot.aterro c/revest. concreto - VPA 04</v>
          </cell>
          <cell r="E587" t="str">
            <v>m</v>
          </cell>
          <cell r="F587">
            <v>45.4</v>
          </cell>
        </row>
        <row r="588">
          <cell r="A588" t="str">
            <v>2 S 04 401 05</v>
          </cell>
          <cell r="B588" t="str">
            <v>Valeta prot.corte/aterro s/rev. - VPC 05/VPA 05</v>
          </cell>
          <cell r="E588" t="str">
            <v>m</v>
          </cell>
          <cell r="F588">
            <v>24.52</v>
          </cell>
        </row>
        <row r="589">
          <cell r="A589" t="str">
            <v>2 S 04 401 06</v>
          </cell>
          <cell r="B589" t="str">
            <v>Valeta prot.corte/aterro s/rev. - VPC 06/VPA 06</v>
          </cell>
          <cell r="E589" t="str">
            <v>m</v>
          </cell>
          <cell r="F589">
            <v>17.53</v>
          </cell>
        </row>
        <row r="590">
          <cell r="A590" t="str">
            <v>2 S 04 500 01</v>
          </cell>
          <cell r="B590" t="str">
            <v>Dreno longitudinal prof. p/corte em solo - DPS 01</v>
          </cell>
          <cell r="E590" t="str">
            <v>m</v>
          </cell>
          <cell r="F590">
            <v>27.55</v>
          </cell>
        </row>
        <row r="591">
          <cell r="A591" t="str">
            <v>2 S 04 500 02</v>
          </cell>
          <cell r="B591" t="str">
            <v>Dreno longitudinal prof. p/corte em solo - DPS 02</v>
          </cell>
          <cell r="E591" t="str">
            <v>m</v>
          </cell>
          <cell r="F591">
            <v>27.14</v>
          </cell>
        </row>
        <row r="592">
          <cell r="A592" t="str">
            <v>2 S 04 500 03</v>
          </cell>
          <cell r="B592" t="str">
            <v>Dreno longitudinal prof. p/corte em solo - DPS 03</v>
          </cell>
          <cell r="E592" t="str">
            <v>m</v>
          </cell>
          <cell r="F592">
            <v>38.75</v>
          </cell>
        </row>
        <row r="593">
          <cell r="A593" t="str">
            <v>2 S 04 500 04</v>
          </cell>
          <cell r="B593" t="str">
            <v>Dreno longitudinal prof. p/corte em solo - DPS 04</v>
          </cell>
          <cell r="E593" t="str">
            <v>m</v>
          </cell>
          <cell r="F593">
            <v>38.26</v>
          </cell>
        </row>
        <row r="594">
          <cell r="A594" t="str">
            <v>2 S 04 500 05</v>
          </cell>
          <cell r="B594" t="str">
            <v>Dreno longitudinal prof. p/corte em solo - DPS 05</v>
          </cell>
          <cell r="E594" t="str">
            <v>m</v>
          </cell>
          <cell r="F594">
            <v>44.31</v>
          </cell>
        </row>
        <row r="595">
          <cell r="A595" t="str">
            <v>2 S 04 500 06</v>
          </cell>
          <cell r="B595" t="str">
            <v>Dreno longitudinal prof. p/corte em solo - DPS 06</v>
          </cell>
          <cell r="E595" t="str">
            <v>m</v>
          </cell>
          <cell r="F595">
            <v>50.88</v>
          </cell>
        </row>
        <row r="596">
          <cell r="A596" t="str">
            <v>2 S 04 500 07</v>
          </cell>
          <cell r="B596" t="str">
            <v>Dreno longitudinal prof. p/corte em solo - DPS 07</v>
          </cell>
          <cell r="E596" t="str">
            <v>m</v>
          </cell>
          <cell r="F596">
            <v>61.18</v>
          </cell>
        </row>
        <row r="597">
          <cell r="A597" t="str">
            <v>2 S 04 500 08</v>
          </cell>
          <cell r="B597" t="str">
            <v>Dreno longitudinal prof. p/corte em solo - DPS 08</v>
          </cell>
          <cell r="E597" t="str">
            <v>m</v>
          </cell>
          <cell r="F597">
            <v>67.75</v>
          </cell>
        </row>
        <row r="598">
          <cell r="A598" t="str">
            <v>2 S 04 501 01</v>
          </cell>
          <cell r="B598" t="str">
            <v>Dreno longitudinal prof. p/corte em rocha - DPR 01</v>
          </cell>
          <cell r="E598" t="str">
            <v>m</v>
          </cell>
          <cell r="F598">
            <v>23.89</v>
          </cell>
        </row>
        <row r="599">
          <cell r="A599" t="str">
            <v>2 S 04 501 02</v>
          </cell>
          <cell r="B599" t="str">
            <v>Dreno longitudinal prof. p/corte em rocha - DPR 02</v>
          </cell>
          <cell r="E599" t="str">
            <v>m</v>
          </cell>
          <cell r="F599">
            <v>38.26</v>
          </cell>
        </row>
        <row r="600">
          <cell r="A600" t="str">
            <v>2 S 04 501 03</v>
          </cell>
          <cell r="B600" t="str">
            <v>Dreno longitudinal prof. p/corte em rocha - DPR 03</v>
          </cell>
          <cell r="E600" t="str">
            <v>m</v>
          </cell>
          <cell r="F600">
            <v>21.89</v>
          </cell>
        </row>
        <row r="601">
          <cell r="A601" t="str">
            <v>2 S 04 501 04</v>
          </cell>
          <cell r="B601" t="str">
            <v>Dreno longitudinal prof. p/corte em rocha - DPR 04</v>
          </cell>
          <cell r="E601" t="str">
            <v>m</v>
          </cell>
          <cell r="F601">
            <v>7.29</v>
          </cell>
        </row>
        <row r="602">
          <cell r="A602" t="str">
            <v>2 S 04 501 05</v>
          </cell>
          <cell r="B602" t="str">
            <v>Dreno longitudinal prof. p/corte em rocha - DPR 05</v>
          </cell>
          <cell r="E602" t="str">
            <v>m</v>
          </cell>
          <cell r="F602">
            <v>21.55</v>
          </cell>
        </row>
        <row r="603">
          <cell r="A603" t="str">
            <v>2 S 04 502 01</v>
          </cell>
          <cell r="B603" t="str">
            <v>Boca saída p/dreno longitudinal prof. BSD 01</v>
          </cell>
          <cell r="E603" t="str">
            <v>und</v>
          </cell>
          <cell r="F603">
            <v>71.16</v>
          </cell>
        </row>
        <row r="604">
          <cell r="A604" t="str">
            <v>2 S 04 502 02</v>
          </cell>
          <cell r="B604" t="str">
            <v>Boca saída p/dreno longitudinal prof. BSD 02</v>
          </cell>
          <cell r="E604" t="str">
            <v>und</v>
          </cell>
          <cell r="F604">
            <v>82.9</v>
          </cell>
        </row>
        <row r="605">
          <cell r="A605" t="str">
            <v>2 S 04 510 01</v>
          </cell>
          <cell r="B605" t="str">
            <v>Dreno sub-superficial - DSS 01</v>
          </cell>
          <cell r="E605" t="str">
            <v>m</v>
          </cell>
          <cell r="F605">
            <v>7.42</v>
          </cell>
        </row>
        <row r="606">
          <cell r="A606" t="str">
            <v>2 S 04 510 02</v>
          </cell>
          <cell r="B606" t="str">
            <v>Dreno sub-superficial - DSS 02</v>
          </cell>
          <cell r="E606" t="str">
            <v>m</v>
          </cell>
          <cell r="F606">
            <v>20.12</v>
          </cell>
        </row>
        <row r="607">
          <cell r="A607" t="str">
            <v>2 S 04 510 03</v>
          </cell>
          <cell r="B607" t="str">
            <v>Dreno sub-superficial - DSS 03</v>
          </cell>
          <cell r="E607" t="str">
            <v>m</v>
          </cell>
          <cell r="F607">
            <v>5.0599999999999996</v>
          </cell>
        </row>
        <row r="608">
          <cell r="A608" t="str">
            <v>2 S 04 510 04</v>
          </cell>
          <cell r="B608" t="str">
            <v>Dreno sub-superficial - DSS 04</v>
          </cell>
          <cell r="E608" t="str">
            <v>m</v>
          </cell>
          <cell r="F608">
            <v>26.52</v>
          </cell>
        </row>
        <row r="609">
          <cell r="A609" t="str">
            <v>2 S 04 511 01</v>
          </cell>
          <cell r="B609" t="str">
            <v>Boca saída p/dreno sub-superficial - BSD 03</v>
          </cell>
          <cell r="E609" t="str">
            <v>und</v>
          </cell>
          <cell r="F609">
            <v>32.799999999999997</v>
          </cell>
        </row>
        <row r="610">
          <cell r="A610" t="str">
            <v>2 S 04 520 01</v>
          </cell>
          <cell r="B610" t="str">
            <v>Dreno sub-horizontal - DSH 01</v>
          </cell>
          <cell r="E610" t="str">
            <v>m</v>
          </cell>
          <cell r="F610">
            <v>127.19</v>
          </cell>
        </row>
        <row r="611">
          <cell r="A611" t="str">
            <v>2 S 04 521 01</v>
          </cell>
          <cell r="B611" t="str">
            <v>Boca saída p/dreno sub-horizontal - BSD 04</v>
          </cell>
          <cell r="E611" t="str">
            <v>und</v>
          </cell>
          <cell r="F611">
            <v>8.4700000000000006</v>
          </cell>
        </row>
        <row r="612">
          <cell r="A612" t="str">
            <v>2 S 04 900 01</v>
          </cell>
          <cell r="B612" t="str">
            <v>Sarjeta triangular de concreto - STC 01</v>
          </cell>
          <cell r="E612" t="str">
            <v>m</v>
          </cell>
          <cell r="F612">
            <v>37.07</v>
          </cell>
        </row>
        <row r="613">
          <cell r="A613" t="str">
            <v>2 S 04 900 02</v>
          </cell>
          <cell r="B613" t="str">
            <v>Sarjeta triangular de concreto - STC 02</v>
          </cell>
          <cell r="E613" t="str">
            <v>m</v>
          </cell>
          <cell r="F613">
            <v>25.03</v>
          </cell>
        </row>
        <row r="614">
          <cell r="A614" t="str">
            <v>2 S 04 900 03</v>
          </cell>
          <cell r="B614" t="str">
            <v>Sarjeta triangular de concreto - STC 03</v>
          </cell>
          <cell r="E614" t="str">
            <v>m</v>
          </cell>
          <cell r="F614">
            <v>21.69</v>
          </cell>
        </row>
        <row r="615">
          <cell r="A615" t="str">
            <v>2 S 04 900 04</v>
          </cell>
          <cell r="B615" t="str">
            <v>Sarjeta triangular de concreto - STC 04</v>
          </cell>
          <cell r="E615" t="str">
            <v>m</v>
          </cell>
          <cell r="F615">
            <v>17.600000000000001</v>
          </cell>
        </row>
        <row r="616">
          <cell r="A616" t="str">
            <v>2 S 04 900 05</v>
          </cell>
          <cell r="B616" t="str">
            <v>Sarjeta triangular de concreto - STC 05</v>
          </cell>
          <cell r="E616" t="str">
            <v>m</v>
          </cell>
          <cell r="F616">
            <v>30.24</v>
          </cell>
        </row>
        <row r="617">
          <cell r="A617" t="str">
            <v>2 S 04 900 06</v>
          </cell>
          <cell r="B617" t="str">
            <v>Sarjeta triangular de concreto - STC 06</v>
          </cell>
          <cell r="E617" t="str">
            <v>m</v>
          </cell>
          <cell r="F617">
            <v>20.420000000000002</v>
          </cell>
        </row>
        <row r="618">
          <cell r="A618" t="str">
            <v>2 S 04 900 07</v>
          </cell>
          <cell r="B618" t="str">
            <v>Sarjeta triangular de concreto - STC 07</v>
          </cell>
          <cell r="E618" t="str">
            <v>m</v>
          </cell>
          <cell r="F618">
            <v>17.61</v>
          </cell>
        </row>
        <row r="619">
          <cell r="A619" t="str">
            <v>2 S 04 900 08</v>
          </cell>
          <cell r="B619" t="str">
            <v>Sarjeta triangular de concreto - STC 08</v>
          </cell>
          <cell r="E619" t="str">
            <v>m</v>
          </cell>
          <cell r="F619">
            <v>14.71</v>
          </cell>
        </row>
        <row r="620">
          <cell r="A620" t="str">
            <v>2 S 04 900 21</v>
          </cell>
          <cell r="B620" t="str">
            <v>Sarjeta canteiro central concreto - SCC 01</v>
          </cell>
          <cell r="E620" t="str">
            <v>m</v>
          </cell>
          <cell r="F620">
            <v>21.45</v>
          </cell>
        </row>
        <row r="621">
          <cell r="A621" t="str">
            <v>2 S 04 900 22</v>
          </cell>
          <cell r="B621" t="str">
            <v>Sarjeta canteiro central concreto - SCC 02</v>
          </cell>
          <cell r="E621" t="str">
            <v>m</v>
          </cell>
          <cell r="F621">
            <v>29.69</v>
          </cell>
        </row>
        <row r="622">
          <cell r="A622" t="str">
            <v>2 S 04 900 31</v>
          </cell>
          <cell r="B622" t="str">
            <v>Sarjeta triangular de grama - STG 01</v>
          </cell>
          <cell r="E622" t="str">
            <v>m</v>
          </cell>
          <cell r="F622">
            <v>13.88</v>
          </cell>
        </row>
        <row r="623">
          <cell r="A623" t="str">
            <v>2 S 04 900 32</v>
          </cell>
          <cell r="B623" t="str">
            <v>Sarjeta triangular de grama - STG 02</v>
          </cell>
          <cell r="E623" t="str">
            <v>m</v>
          </cell>
          <cell r="F623">
            <v>11.5</v>
          </cell>
        </row>
        <row r="624">
          <cell r="A624" t="str">
            <v>2 S 04 900 33</v>
          </cell>
          <cell r="B624" t="str">
            <v>Sarjeta triangular de grama - STG 03</v>
          </cell>
          <cell r="E624" t="str">
            <v>m</v>
          </cell>
          <cell r="F624">
            <v>9.89</v>
          </cell>
        </row>
        <row r="625">
          <cell r="A625" t="str">
            <v>2 S 04 900 34</v>
          </cell>
          <cell r="B625" t="str">
            <v>Sarjeta triangular de grama - STG 04</v>
          </cell>
          <cell r="E625" t="str">
            <v>m</v>
          </cell>
          <cell r="F625">
            <v>7.59</v>
          </cell>
        </row>
        <row r="626">
          <cell r="A626" t="str">
            <v>2 S 04 900 41</v>
          </cell>
          <cell r="B626" t="str">
            <v>Sarjeta triangular não revestida - STT 01</v>
          </cell>
          <cell r="E626" t="str">
            <v>m</v>
          </cell>
          <cell r="F626">
            <v>7.66</v>
          </cell>
        </row>
        <row r="627">
          <cell r="A627" t="str">
            <v>2 S 04 900 42</v>
          </cell>
          <cell r="B627" t="str">
            <v>Sarjeta triangular não revestida - STT 02</v>
          </cell>
          <cell r="E627" t="str">
            <v>m</v>
          </cell>
          <cell r="F627">
            <v>6.4</v>
          </cell>
        </row>
        <row r="628">
          <cell r="A628" t="str">
            <v>2 S 04 900 43</v>
          </cell>
          <cell r="B628" t="str">
            <v>Sarjeta triangular não revestida - STT 03</v>
          </cell>
          <cell r="E628" t="str">
            <v>m</v>
          </cell>
          <cell r="F628">
            <v>5.44</v>
          </cell>
        </row>
        <row r="629">
          <cell r="A629" t="str">
            <v>2 S 04 900 44</v>
          </cell>
          <cell r="B629" t="str">
            <v>Sarjeta triangular não revestida - STT 04</v>
          </cell>
          <cell r="E629" t="str">
            <v>m</v>
          </cell>
          <cell r="F629">
            <v>3.99</v>
          </cell>
        </row>
        <row r="630">
          <cell r="A630" t="str">
            <v>2 S 04 901 01</v>
          </cell>
          <cell r="B630" t="str">
            <v>Sarjeta trapezoidal de concreto - SZC 01</v>
          </cell>
          <cell r="E630" t="str">
            <v>m</v>
          </cell>
          <cell r="F630">
            <v>29.78</v>
          </cell>
        </row>
        <row r="631">
          <cell r="A631" t="str">
            <v>2 S 04 901 02</v>
          </cell>
          <cell r="B631" t="str">
            <v>Sarjeta trapezoidal de concreto - SZC 02</v>
          </cell>
          <cell r="E631" t="str">
            <v>m</v>
          </cell>
          <cell r="F631">
            <v>18.239999999999998</v>
          </cell>
        </row>
        <row r="632">
          <cell r="A632" t="str">
            <v>2 S 04 901 21</v>
          </cell>
          <cell r="B632" t="str">
            <v>Sarjeta de canteiro central de concreto - SCC 03</v>
          </cell>
          <cell r="E632" t="str">
            <v>m</v>
          </cell>
          <cell r="F632">
            <v>23.88</v>
          </cell>
        </row>
        <row r="633">
          <cell r="A633" t="str">
            <v>2 S 04 901 22</v>
          </cell>
          <cell r="B633" t="str">
            <v>Sarjeta de canteiro central de cocnreto - SCC 04</v>
          </cell>
          <cell r="E633" t="str">
            <v>m</v>
          </cell>
          <cell r="F633">
            <v>43.71</v>
          </cell>
        </row>
        <row r="634">
          <cell r="A634" t="str">
            <v>2 S 04 901 31</v>
          </cell>
          <cell r="B634" t="str">
            <v>Sarjeta trapezoidal de grama - SZG 01</v>
          </cell>
          <cell r="E634" t="str">
            <v>m</v>
          </cell>
          <cell r="F634">
            <v>12.46</v>
          </cell>
        </row>
        <row r="635">
          <cell r="A635" t="str">
            <v>2 S 04 901 32</v>
          </cell>
          <cell r="B635" t="str">
            <v>Sarjeta trapezoidal de grama - SZG 02</v>
          </cell>
          <cell r="E635" t="str">
            <v>m</v>
          </cell>
          <cell r="F635">
            <v>8.0299999999999994</v>
          </cell>
        </row>
        <row r="636">
          <cell r="A636" t="str">
            <v>2 S 04 901 41</v>
          </cell>
          <cell r="B636" t="str">
            <v>Sarjeta trapezoidal não revestida - SZT 01</v>
          </cell>
          <cell r="E636" t="str">
            <v>m</v>
          </cell>
          <cell r="F636">
            <v>7.55</v>
          </cell>
        </row>
        <row r="637">
          <cell r="A637" t="str">
            <v>2 S 04 901 42</v>
          </cell>
          <cell r="B637" t="str">
            <v>Sarjeta trapezoidal não revestida - SZT 02</v>
          </cell>
          <cell r="E637" t="str">
            <v>m</v>
          </cell>
          <cell r="F637">
            <v>4.66</v>
          </cell>
        </row>
        <row r="638">
          <cell r="A638" t="str">
            <v>2 S 04 910 01</v>
          </cell>
          <cell r="B638" t="str">
            <v>Meio fio de concreto - MFC 01</v>
          </cell>
          <cell r="E638" t="str">
            <v>m</v>
          </cell>
          <cell r="F638">
            <v>38.630000000000003</v>
          </cell>
        </row>
        <row r="639">
          <cell r="A639" t="str">
            <v>2 S 04 910 02</v>
          </cell>
          <cell r="B639" t="str">
            <v>Meio fio de concreto - MFC 02</v>
          </cell>
          <cell r="E639" t="str">
            <v>m</v>
          </cell>
          <cell r="F639">
            <v>30.75</v>
          </cell>
        </row>
        <row r="640">
          <cell r="A640" t="str">
            <v>2 S 04 910 03</v>
          </cell>
          <cell r="B640" t="str">
            <v>Meio fio de concreto - MFC 03</v>
          </cell>
          <cell r="E640" t="str">
            <v>m</v>
          </cell>
          <cell r="F640">
            <v>18.04</v>
          </cell>
        </row>
        <row r="641">
          <cell r="A641" t="str">
            <v>2 S 04 910 04</v>
          </cell>
          <cell r="B641" t="str">
            <v>Meio fio de concreto - MFC 04</v>
          </cell>
          <cell r="E641" t="str">
            <v>m</v>
          </cell>
          <cell r="F641">
            <v>12.69</v>
          </cell>
        </row>
        <row r="642">
          <cell r="A642" t="str">
            <v>2 S 04 910 05</v>
          </cell>
          <cell r="B642" t="str">
            <v>Meio fio de concreto - MFC 05</v>
          </cell>
          <cell r="E642" t="str">
            <v>m</v>
          </cell>
          <cell r="F642">
            <v>17.72</v>
          </cell>
        </row>
        <row r="643">
          <cell r="A643" t="str">
            <v>2 S 04 910 06</v>
          </cell>
          <cell r="B643" t="str">
            <v>Meio fio de concreto - MFC 06</v>
          </cell>
          <cell r="E643" t="str">
            <v>m</v>
          </cell>
          <cell r="F643">
            <v>11.07</v>
          </cell>
        </row>
        <row r="644">
          <cell r="A644" t="str">
            <v>2 S 04 910 07</v>
          </cell>
          <cell r="B644" t="str">
            <v>Meio fio de concreto - MFC 07</v>
          </cell>
          <cell r="E644" t="str">
            <v>m</v>
          </cell>
          <cell r="F644">
            <v>17.420000000000002</v>
          </cell>
        </row>
        <row r="645">
          <cell r="A645" t="str">
            <v>2 S 04 910 08</v>
          </cell>
          <cell r="B645" t="str">
            <v>Meio fio de concreto - MFC 08</v>
          </cell>
          <cell r="E645" t="str">
            <v>m</v>
          </cell>
          <cell r="F645">
            <v>29.27</v>
          </cell>
        </row>
        <row r="646">
          <cell r="A646" t="str">
            <v>2 S 04 930 01</v>
          </cell>
          <cell r="B646" t="str">
            <v>Caixa coletora de sarjeta - CCS 01</v>
          </cell>
          <cell r="E646" t="str">
            <v>und</v>
          </cell>
          <cell r="F646">
            <v>909.9</v>
          </cell>
        </row>
        <row r="647">
          <cell r="A647" t="str">
            <v>2 S 04 930 02</v>
          </cell>
          <cell r="B647" t="str">
            <v>Caixa coletora de sarjeta - CCS 02</v>
          </cell>
          <cell r="E647" t="str">
            <v>und</v>
          </cell>
          <cell r="F647">
            <v>886.15</v>
          </cell>
        </row>
        <row r="648">
          <cell r="A648" t="str">
            <v>2 S 04 930 03</v>
          </cell>
          <cell r="B648" t="str">
            <v>Caixa coletora de sarjeta - CCS 03</v>
          </cell>
          <cell r="E648" t="str">
            <v>und</v>
          </cell>
          <cell r="F648">
            <v>862.39</v>
          </cell>
        </row>
        <row r="649">
          <cell r="A649" t="str">
            <v>2 S 04 930 04</v>
          </cell>
          <cell r="B649" t="str">
            <v>Caixa coletora de sarjeta - CCS 04</v>
          </cell>
          <cell r="E649" t="str">
            <v>und</v>
          </cell>
          <cell r="F649">
            <v>837.56</v>
          </cell>
        </row>
        <row r="650">
          <cell r="A650" t="str">
            <v>2 S 04 930 05</v>
          </cell>
          <cell r="B650" t="str">
            <v>Caixa coletora de sarjeta - CCS 05</v>
          </cell>
          <cell r="E650" t="str">
            <v>und</v>
          </cell>
          <cell r="F650">
            <v>1143.0899999999999</v>
          </cell>
        </row>
        <row r="651">
          <cell r="A651" t="str">
            <v>2 S 04 930 06</v>
          </cell>
          <cell r="B651" t="str">
            <v>Caixa coletora de sarjeta - CCS 06</v>
          </cell>
          <cell r="E651" t="str">
            <v>und</v>
          </cell>
          <cell r="F651">
            <v>1118.26</v>
          </cell>
        </row>
        <row r="652">
          <cell r="A652" t="str">
            <v>2 S 04 930 07</v>
          </cell>
          <cell r="B652" t="str">
            <v>Caixa coletora de sarjeta - CCS 07</v>
          </cell>
          <cell r="E652" t="str">
            <v>und</v>
          </cell>
          <cell r="F652">
            <v>1093.43</v>
          </cell>
        </row>
        <row r="653">
          <cell r="A653" t="str">
            <v>2 S 04 930 08</v>
          </cell>
          <cell r="B653" t="str">
            <v>Caixa coletora de sarjeta - CCS 08</v>
          </cell>
          <cell r="E653" t="str">
            <v>und</v>
          </cell>
          <cell r="F653">
            <v>1069.67</v>
          </cell>
        </row>
        <row r="654">
          <cell r="A654" t="str">
            <v>2 S 04 930 09</v>
          </cell>
          <cell r="B654" t="str">
            <v>Caixa coletora de sarjeta - CCS 09</v>
          </cell>
          <cell r="E654" t="str">
            <v>und</v>
          </cell>
          <cell r="F654">
            <v>1375.21</v>
          </cell>
        </row>
        <row r="655">
          <cell r="A655" t="str">
            <v>2 S 04 930 10</v>
          </cell>
          <cell r="B655" t="str">
            <v>Caixa coletora de sarjeta - CCS 10</v>
          </cell>
          <cell r="E655" t="str">
            <v>und</v>
          </cell>
          <cell r="F655">
            <v>1350.38</v>
          </cell>
        </row>
        <row r="656">
          <cell r="A656" t="str">
            <v>2 S 04 930 11</v>
          </cell>
          <cell r="B656" t="str">
            <v>Caixa coletora de sarjeta - CCS 11</v>
          </cell>
          <cell r="E656" t="str">
            <v>und</v>
          </cell>
          <cell r="F656">
            <v>1325.54</v>
          </cell>
        </row>
        <row r="657">
          <cell r="A657" t="str">
            <v>2 S 04 930 12</v>
          </cell>
          <cell r="B657" t="str">
            <v>Caixa coletora de sarjeta - CCS 12</v>
          </cell>
          <cell r="E657" t="str">
            <v>und</v>
          </cell>
          <cell r="F657">
            <v>1300.71</v>
          </cell>
        </row>
        <row r="658">
          <cell r="A658" t="str">
            <v>2 S 04 930 13</v>
          </cell>
          <cell r="B658" t="str">
            <v>Caixa coletora de sarjeta - CCS 13</v>
          </cell>
          <cell r="E658" t="str">
            <v>und</v>
          </cell>
          <cell r="F658">
            <v>1601.92</v>
          </cell>
        </row>
        <row r="659">
          <cell r="A659" t="str">
            <v>2 S 04 930 14</v>
          </cell>
          <cell r="B659" t="str">
            <v>Caixa coletora de sarjeta - CCS14</v>
          </cell>
          <cell r="E659" t="str">
            <v>und</v>
          </cell>
          <cell r="F659">
            <v>1577.09</v>
          </cell>
        </row>
        <row r="660">
          <cell r="A660" t="str">
            <v>2 S 04 930 15</v>
          </cell>
          <cell r="B660" t="str">
            <v>Caixa coletora de sarjeta - CCS 15</v>
          </cell>
          <cell r="E660" t="str">
            <v>und</v>
          </cell>
          <cell r="F660">
            <v>1552.25</v>
          </cell>
        </row>
        <row r="661">
          <cell r="A661" t="str">
            <v>2 S 04 930 16</v>
          </cell>
          <cell r="B661" t="str">
            <v>Caixa coletora de sarjeta - CCS 16</v>
          </cell>
          <cell r="E661" t="str">
            <v>und</v>
          </cell>
          <cell r="F661">
            <v>1527.42</v>
          </cell>
        </row>
        <row r="662">
          <cell r="A662" t="str">
            <v>2 S 04 930 17</v>
          </cell>
          <cell r="B662" t="str">
            <v>Caixa coletora de sarjeta - CCS 17</v>
          </cell>
          <cell r="E662" t="str">
            <v>und</v>
          </cell>
          <cell r="F662">
            <v>1834.04</v>
          </cell>
        </row>
        <row r="663">
          <cell r="A663" t="str">
            <v>2 S 04 930 18</v>
          </cell>
          <cell r="B663" t="str">
            <v>Caixa coletora de sarjeta - CCS 18</v>
          </cell>
          <cell r="E663" t="str">
            <v>und</v>
          </cell>
          <cell r="F663">
            <v>1809.2</v>
          </cell>
        </row>
        <row r="664">
          <cell r="A664" t="str">
            <v>2 S 04 930 19</v>
          </cell>
          <cell r="B664" t="str">
            <v>Caixa coletora de sarjeta - CCS 19</v>
          </cell>
          <cell r="E664" t="str">
            <v>und</v>
          </cell>
          <cell r="F664">
            <v>1784.37</v>
          </cell>
        </row>
        <row r="665">
          <cell r="A665" t="str">
            <v>2 S 04 930 20</v>
          </cell>
          <cell r="B665" t="str">
            <v>Caixa coletora de sarjeta - CCS 20</v>
          </cell>
          <cell r="E665" t="str">
            <v>und</v>
          </cell>
          <cell r="F665">
            <v>1759.53</v>
          </cell>
        </row>
        <row r="666">
          <cell r="A666" t="str">
            <v>2 S 04 931 01</v>
          </cell>
          <cell r="B666" t="str">
            <v>Caixa coletora de talvegue - CCT 01</v>
          </cell>
          <cell r="E666" t="str">
            <v>und</v>
          </cell>
          <cell r="F666">
            <v>926.31</v>
          </cell>
        </row>
        <row r="667">
          <cell r="A667" t="str">
            <v>2 S 04 931 02</v>
          </cell>
          <cell r="B667" t="str">
            <v>Caixa coletora de talvegue - CCT 02</v>
          </cell>
          <cell r="E667" t="str">
            <v>und</v>
          </cell>
          <cell r="F667">
            <v>901.48</v>
          </cell>
        </row>
        <row r="668">
          <cell r="A668" t="str">
            <v>2 S 04 931 03</v>
          </cell>
          <cell r="B668" t="str">
            <v>Caixa coletora de talvegue - CCT 03</v>
          </cell>
          <cell r="E668" t="str">
            <v>und</v>
          </cell>
          <cell r="F668">
            <v>879.02</v>
          </cell>
        </row>
        <row r="669">
          <cell r="A669" t="str">
            <v>2 S 04 931 04</v>
          </cell>
          <cell r="B669" t="str">
            <v>Caixa coletora de talvegue - CCT 04</v>
          </cell>
          <cell r="E669" t="str">
            <v>und</v>
          </cell>
          <cell r="F669">
            <v>851.81</v>
          </cell>
        </row>
        <row r="670">
          <cell r="A670" t="str">
            <v>2 S 04 931 05</v>
          </cell>
          <cell r="B670" t="str">
            <v>Caixa coletora de talvegue - CCT 05</v>
          </cell>
          <cell r="E670" t="str">
            <v>und</v>
          </cell>
          <cell r="F670">
            <v>1157.3499999999999</v>
          </cell>
        </row>
        <row r="671">
          <cell r="A671" t="str">
            <v>2 S 04 931 06</v>
          </cell>
          <cell r="B671" t="str">
            <v>Caixa coletora de talvegue - CCT 06</v>
          </cell>
          <cell r="E671" t="str">
            <v>und</v>
          </cell>
          <cell r="F671">
            <v>1133.5899999999999</v>
          </cell>
        </row>
        <row r="672">
          <cell r="A672" t="str">
            <v>2 S 04 931 07</v>
          </cell>
          <cell r="B672" t="str">
            <v>Caixa coletora de talvegue - CCT 07</v>
          </cell>
          <cell r="E672" t="str">
            <v>und</v>
          </cell>
          <cell r="F672">
            <v>1111.1400000000001</v>
          </cell>
        </row>
        <row r="673">
          <cell r="A673" t="str">
            <v>2 S 04 931 08</v>
          </cell>
          <cell r="B673" t="str">
            <v>Caixa coletora de talvegue - CCT 08</v>
          </cell>
          <cell r="E673" t="str">
            <v>und</v>
          </cell>
          <cell r="F673">
            <v>1182.18</v>
          </cell>
        </row>
        <row r="674">
          <cell r="A674" t="str">
            <v>2 S 04 931 09</v>
          </cell>
          <cell r="B674" t="str">
            <v>Caixa coletora de talvegue - CCT 09</v>
          </cell>
          <cell r="E674" t="str">
            <v>und</v>
          </cell>
          <cell r="F674">
            <v>1389.46</v>
          </cell>
        </row>
        <row r="675">
          <cell r="A675" t="str">
            <v>2 S 04 931 10</v>
          </cell>
          <cell r="B675" t="str">
            <v>Caixa coletora de talvegue - CCT 10</v>
          </cell>
          <cell r="E675" t="str">
            <v>und</v>
          </cell>
          <cell r="F675">
            <v>1365.71</v>
          </cell>
        </row>
        <row r="676">
          <cell r="A676" t="str">
            <v>2 S 04 931 11</v>
          </cell>
          <cell r="B676" t="str">
            <v>Caixa coletora de talvegue - CCT 11</v>
          </cell>
          <cell r="E676" t="str">
            <v>und</v>
          </cell>
          <cell r="F676">
            <v>1343.25</v>
          </cell>
        </row>
        <row r="677">
          <cell r="A677" t="str">
            <v>2 S 04 931 12</v>
          </cell>
          <cell r="B677" t="str">
            <v>Caixa coletora de talvegue - CCT 12</v>
          </cell>
          <cell r="E677" t="str">
            <v>und</v>
          </cell>
          <cell r="F677">
            <v>1316.04</v>
          </cell>
        </row>
        <row r="678">
          <cell r="A678" t="str">
            <v>2 S 04 931 13</v>
          </cell>
          <cell r="B678" t="str">
            <v>Caixa coletora de talvegue - CCT 13</v>
          </cell>
          <cell r="E678" t="str">
            <v>und</v>
          </cell>
          <cell r="F678">
            <v>1616.17</v>
          </cell>
        </row>
        <row r="679">
          <cell r="A679" t="str">
            <v>2 S 04 931 14</v>
          </cell>
          <cell r="B679" t="str">
            <v>Caixa coletora de talvegue - CCT 14</v>
          </cell>
          <cell r="E679" t="str">
            <v>und</v>
          </cell>
          <cell r="F679">
            <v>1591.34</v>
          </cell>
        </row>
        <row r="680">
          <cell r="A680" t="str">
            <v>2 S 04 931 15</v>
          </cell>
          <cell r="B680" t="str">
            <v>Caixa coletora de talvegue - CCT 15</v>
          </cell>
          <cell r="E680" t="str">
            <v>und</v>
          </cell>
          <cell r="F680">
            <v>1569.96</v>
          </cell>
        </row>
        <row r="681">
          <cell r="A681" t="str">
            <v>2 S 04 931 16</v>
          </cell>
          <cell r="B681" t="str">
            <v>Caixa coletora de talvegue - CCT 16</v>
          </cell>
          <cell r="E681" t="str">
            <v>und</v>
          </cell>
          <cell r="F681">
            <v>1542.75</v>
          </cell>
        </row>
        <row r="682">
          <cell r="A682" t="str">
            <v>2 S 04 931 17</v>
          </cell>
          <cell r="B682" t="str">
            <v>Caixa coletora de talvegue - CCT 17</v>
          </cell>
          <cell r="E682" t="str">
            <v>und</v>
          </cell>
          <cell r="F682">
            <v>1848.29</v>
          </cell>
        </row>
        <row r="683">
          <cell r="A683" t="str">
            <v>2 S 04 931 18</v>
          </cell>
          <cell r="B683" t="str">
            <v>Caixa coletora de talvegue - CCT 18</v>
          </cell>
          <cell r="E683" t="str">
            <v>und</v>
          </cell>
          <cell r="F683">
            <v>1823.45</v>
          </cell>
        </row>
        <row r="684">
          <cell r="A684" t="str">
            <v>2 S 04 931 19</v>
          </cell>
          <cell r="B684" t="str">
            <v>Caixa coletora de talvegue - CCT 19</v>
          </cell>
          <cell r="E684" t="str">
            <v>und</v>
          </cell>
          <cell r="F684">
            <v>1802.08</v>
          </cell>
        </row>
        <row r="685">
          <cell r="A685" t="str">
            <v>2 S 04 931 20</v>
          </cell>
          <cell r="B685" t="str">
            <v>Caixa coletora de talvegue - CCT 20</v>
          </cell>
          <cell r="E685" t="str">
            <v>und</v>
          </cell>
          <cell r="F685">
            <v>1774.87</v>
          </cell>
        </row>
        <row r="686">
          <cell r="A686" t="str">
            <v>2 S 04 940 01</v>
          </cell>
          <cell r="B686" t="str">
            <v>Descida d'água tipo rap. - calha concr. - DAR 01</v>
          </cell>
          <cell r="E686" t="str">
            <v>m</v>
          </cell>
          <cell r="F686">
            <v>98.8</v>
          </cell>
        </row>
        <row r="687">
          <cell r="A687" t="str">
            <v>2 S 04 940 02</v>
          </cell>
          <cell r="B687" t="str">
            <v>Descida d'água tipo rap. - canal retang.- DAR 02</v>
          </cell>
          <cell r="E687" t="str">
            <v>m</v>
          </cell>
          <cell r="F687">
            <v>50.34</v>
          </cell>
        </row>
        <row r="688">
          <cell r="A688" t="str">
            <v>2 S 04 940 03</v>
          </cell>
          <cell r="B688" t="str">
            <v>Descida d'água tipo rap. - canal retang.- DAR 03</v>
          </cell>
          <cell r="E688" t="str">
            <v>m</v>
          </cell>
          <cell r="F688">
            <v>73.92</v>
          </cell>
        </row>
        <row r="689">
          <cell r="A689" t="str">
            <v>2 S 04 940 04</v>
          </cell>
          <cell r="B689" t="str">
            <v>Descida d'água tipo rap. - calha metálica - DAR</v>
          </cell>
          <cell r="E689" t="str">
            <v>m</v>
          </cell>
          <cell r="F689">
            <v>131.97999999999999</v>
          </cell>
        </row>
        <row r="690">
          <cell r="A690" t="str">
            <v>2 S 04 941 01</v>
          </cell>
          <cell r="B690" t="str">
            <v>Descida d'água aterros em degraus - DAD 01</v>
          </cell>
          <cell r="E690" t="str">
            <v>m</v>
          </cell>
          <cell r="F690">
            <v>67.7</v>
          </cell>
        </row>
        <row r="691">
          <cell r="A691" t="str">
            <v>2 S 04 941 02</v>
          </cell>
          <cell r="B691" t="str">
            <v>Descida d'água aterros em degraus - arm - DAD</v>
          </cell>
          <cell r="E691" t="str">
            <v>m</v>
          </cell>
          <cell r="F691">
            <v>97.2</v>
          </cell>
        </row>
        <row r="692">
          <cell r="A692" t="str">
            <v>2 S 04 941 03</v>
          </cell>
          <cell r="B692" t="str">
            <v>Descida d'água aterros em degraus - DAD 03</v>
          </cell>
          <cell r="E692" t="str">
            <v>m</v>
          </cell>
          <cell r="F692">
            <v>177.28</v>
          </cell>
        </row>
        <row r="693">
          <cell r="A693" t="str">
            <v>2 S 04 941 04</v>
          </cell>
          <cell r="B693" t="str">
            <v>Descida d'água aterros em degraus - arm - DAD</v>
          </cell>
          <cell r="E693" t="str">
            <v>m</v>
          </cell>
          <cell r="F693">
            <v>226.16</v>
          </cell>
        </row>
        <row r="694">
          <cell r="A694" t="str">
            <v>2 S 04 941 05</v>
          </cell>
          <cell r="B694" t="str">
            <v>Descida d'água aterros em degraus - DAD 05</v>
          </cell>
          <cell r="E694" t="str">
            <v>m</v>
          </cell>
          <cell r="F694">
            <v>214.38</v>
          </cell>
        </row>
        <row r="695">
          <cell r="A695" t="str">
            <v>2 S 04 941 06</v>
          </cell>
          <cell r="B695" t="str">
            <v>Descida d'água aterros em degraus - arm - DAD</v>
          </cell>
          <cell r="E695" t="str">
            <v>m</v>
          </cell>
          <cell r="F695">
            <v>301.01</v>
          </cell>
        </row>
        <row r="696">
          <cell r="A696" t="str">
            <v>2 S 04 941 07</v>
          </cell>
          <cell r="B696" t="str">
            <v>Descida d'água aterros em degraus - DAD 07</v>
          </cell>
          <cell r="E696" t="str">
            <v>m</v>
          </cell>
          <cell r="F696">
            <v>252.6</v>
          </cell>
        </row>
        <row r="697">
          <cell r="A697" t="str">
            <v>2 S 04 941 08</v>
          </cell>
          <cell r="B697" t="str">
            <v>Descida d'água aterros em degraus - arm - DAD</v>
          </cell>
          <cell r="E697" t="str">
            <v>m</v>
          </cell>
          <cell r="F697">
            <v>349.95</v>
          </cell>
        </row>
        <row r="698">
          <cell r="A698" t="str">
            <v>2 S 04 941 09</v>
          </cell>
          <cell r="B698" t="str">
            <v>Descida d'água aterros em degraus - DAD 09</v>
          </cell>
          <cell r="E698" t="str">
            <v>m</v>
          </cell>
          <cell r="F698">
            <v>288.38</v>
          </cell>
        </row>
        <row r="699">
          <cell r="A699" t="str">
            <v>2 S 04 941 10</v>
          </cell>
          <cell r="B699" t="str">
            <v>Descida d'água aterros em degraus - arm - DAD</v>
          </cell>
          <cell r="E699" t="str">
            <v>m</v>
          </cell>
          <cell r="F699">
            <v>398.76</v>
          </cell>
        </row>
        <row r="700">
          <cell r="A700" t="str">
            <v>2 S 04 941 11</v>
          </cell>
          <cell r="B700" t="str">
            <v>Descida d'água aterros em degraus - DAD 11</v>
          </cell>
          <cell r="E700" t="str">
            <v>m</v>
          </cell>
          <cell r="F700">
            <v>379.25</v>
          </cell>
        </row>
        <row r="701">
          <cell r="A701" t="str">
            <v>2 S 04 941 12</v>
          </cell>
          <cell r="B701" t="str">
            <v>Descida d'água aterros em degraus - arm - dad 12</v>
          </cell>
          <cell r="E701" t="str">
            <v>m</v>
          </cell>
          <cell r="F701">
            <v>521.38</v>
          </cell>
        </row>
        <row r="702">
          <cell r="A702" t="str">
            <v>2 S 04 941 13</v>
          </cell>
          <cell r="B702" t="str">
            <v>Descida d'água aterros em degraus - DAD 13</v>
          </cell>
          <cell r="E702" t="str">
            <v>m</v>
          </cell>
          <cell r="F702">
            <v>356.33</v>
          </cell>
        </row>
        <row r="703">
          <cell r="A703" t="str">
            <v>2 S 04 941 14</v>
          </cell>
          <cell r="B703" t="str">
            <v>Descida d'água aterros em degraus - arm - DAD 14</v>
          </cell>
          <cell r="E703" t="str">
            <v>m</v>
          </cell>
          <cell r="F703">
            <v>489.91</v>
          </cell>
        </row>
        <row r="704">
          <cell r="A704" t="str">
            <v>2 S 04 941 15</v>
          </cell>
          <cell r="B704" t="str">
            <v>Descida d'água aterros em degraus - DAD 15</v>
          </cell>
          <cell r="E704" t="str">
            <v>m</v>
          </cell>
          <cell r="F704">
            <v>407.72</v>
          </cell>
        </row>
        <row r="705">
          <cell r="A705" t="str">
            <v>2 S 04 941 16</v>
          </cell>
          <cell r="B705" t="str">
            <v>Descida d'água aterros em degraus - arm - DAD 16</v>
          </cell>
          <cell r="E705" t="str">
            <v>m</v>
          </cell>
          <cell r="F705">
            <v>559.28</v>
          </cell>
        </row>
        <row r="706">
          <cell r="A706" t="str">
            <v>2 S 04 941 17</v>
          </cell>
          <cell r="B706" t="str">
            <v>Descida d'água aterros em degraus - DAD 17</v>
          </cell>
          <cell r="E706" t="str">
            <v>m</v>
          </cell>
          <cell r="F706">
            <v>521.67999999999995</v>
          </cell>
        </row>
        <row r="707">
          <cell r="A707" t="str">
            <v>2 S 04 941 18</v>
          </cell>
          <cell r="B707" t="str">
            <v>Descida d'água aterros em degraus - arm - DAD 18</v>
          </cell>
          <cell r="E707" t="str">
            <v>m</v>
          </cell>
          <cell r="F707">
            <v>710.29</v>
          </cell>
        </row>
        <row r="708">
          <cell r="A708" t="str">
            <v>2 S 04 941 31</v>
          </cell>
          <cell r="B708" t="str">
            <v>Descida d'água cortes em degraus - DCD 01</v>
          </cell>
          <cell r="E708" t="str">
            <v>m</v>
          </cell>
          <cell r="F708">
            <v>68.489999999999995</v>
          </cell>
        </row>
        <row r="709">
          <cell r="A709" t="str">
            <v>2 S 04 941 32</v>
          </cell>
          <cell r="B709" t="str">
            <v>Descida d'água cortes em degraus - arm - DCD 02</v>
          </cell>
          <cell r="E709" t="str">
            <v>m</v>
          </cell>
          <cell r="F709">
            <v>98.09</v>
          </cell>
        </row>
        <row r="710">
          <cell r="A710" t="str">
            <v>2 S 04 941 33</v>
          </cell>
          <cell r="B710" t="str">
            <v>Descida d'água cortes em degraus - DCD 03</v>
          </cell>
          <cell r="E710" t="str">
            <v>m</v>
          </cell>
          <cell r="F710">
            <v>107.74</v>
          </cell>
        </row>
        <row r="711">
          <cell r="A711" t="str">
            <v>2 S 04 941 34</v>
          </cell>
          <cell r="B711" t="str">
            <v>Descida d'água cortes em degraus - arm - DCD 04</v>
          </cell>
          <cell r="E711" t="str">
            <v>m</v>
          </cell>
          <cell r="F711">
            <v>154.69</v>
          </cell>
        </row>
        <row r="712">
          <cell r="A712" t="str">
            <v>2 S 04 942 01</v>
          </cell>
          <cell r="B712" t="str">
            <v>Entrada d'água - EDA 01</v>
          </cell>
          <cell r="E712" t="str">
            <v>und</v>
          </cell>
          <cell r="F712">
            <v>28.55</v>
          </cell>
        </row>
        <row r="713">
          <cell r="A713" t="str">
            <v>2 S 04 942 02</v>
          </cell>
          <cell r="B713" t="str">
            <v>Entrada d'água - EDA 02</v>
          </cell>
          <cell r="E713" t="str">
            <v>und</v>
          </cell>
          <cell r="F713">
            <v>34.96</v>
          </cell>
        </row>
        <row r="714">
          <cell r="A714" t="str">
            <v>2 S 04 950 01</v>
          </cell>
          <cell r="B714" t="str">
            <v>Dissipador de energia - DES 01</v>
          </cell>
          <cell r="E714" t="str">
            <v>und</v>
          </cell>
          <cell r="F714">
            <v>124.94</v>
          </cell>
        </row>
        <row r="715">
          <cell r="A715" t="str">
            <v>2 S 04 950 02</v>
          </cell>
          <cell r="B715" t="str">
            <v>Dissipador de energia - DES 02</v>
          </cell>
          <cell r="E715" t="str">
            <v>und</v>
          </cell>
          <cell r="F715">
            <v>148.59</v>
          </cell>
        </row>
        <row r="716">
          <cell r="A716" t="str">
            <v>2 S 04 950 03</v>
          </cell>
          <cell r="B716" t="str">
            <v>Dissipador de energia - DES 03</v>
          </cell>
          <cell r="E716" t="str">
            <v>und</v>
          </cell>
          <cell r="F716">
            <v>177.12</v>
          </cell>
        </row>
        <row r="717">
          <cell r="A717" t="str">
            <v>2 S 04 950 04</v>
          </cell>
          <cell r="B717" t="str">
            <v>Dissipador de energia - DES04</v>
          </cell>
          <cell r="E717" t="str">
            <v>und</v>
          </cell>
          <cell r="F717">
            <v>216.44</v>
          </cell>
        </row>
        <row r="718">
          <cell r="A718" t="str">
            <v>2 S 04 950 21</v>
          </cell>
          <cell r="B718" t="str">
            <v>Dissipador de energia - DEB 01</v>
          </cell>
          <cell r="E718" t="str">
            <v>und</v>
          </cell>
          <cell r="F718">
            <v>152.07</v>
          </cell>
        </row>
        <row r="719">
          <cell r="A719" t="str">
            <v>2 S 04 950 22</v>
          </cell>
          <cell r="B719" t="str">
            <v>Dissipador de energia - DEB 02</v>
          </cell>
          <cell r="E719" t="str">
            <v>und</v>
          </cell>
          <cell r="F719">
            <v>498.54</v>
          </cell>
        </row>
        <row r="720">
          <cell r="A720" t="str">
            <v>2 S 04 950 23</v>
          </cell>
          <cell r="B720" t="str">
            <v>Dissipador de energia - DEB 03</v>
          </cell>
          <cell r="E720" t="str">
            <v>und</v>
          </cell>
          <cell r="F720">
            <v>798.34</v>
          </cell>
        </row>
        <row r="721">
          <cell r="A721" t="str">
            <v>2 S 04 950 24</v>
          </cell>
          <cell r="B721" t="str">
            <v>Dissipador de energia - DEB 04</v>
          </cell>
          <cell r="E721" t="str">
            <v>und</v>
          </cell>
          <cell r="F721">
            <v>1172.0999999999999</v>
          </cell>
        </row>
        <row r="722">
          <cell r="A722" t="str">
            <v>2 S 04 950 25</v>
          </cell>
          <cell r="B722" t="str">
            <v>Dissipador de energia - DEB 05</v>
          </cell>
          <cell r="E722" t="str">
            <v>und</v>
          </cell>
          <cell r="F722">
            <v>1590.25</v>
          </cell>
        </row>
        <row r="723">
          <cell r="A723" t="str">
            <v>2 S 04 950 26</v>
          </cell>
          <cell r="B723" t="str">
            <v>Dissipador de energia - DEB 06</v>
          </cell>
          <cell r="E723" t="str">
            <v>und</v>
          </cell>
          <cell r="F723">
            <v>2611.79</v>
          </cell>
        </row>
        <row r="724">
          <cell r="A724" t="str">
            <v>2 S 04 950 27</v>
          </cell>
          <cell r="B724" t="str">
            <v>Dissipador de energia - DEB 07</v>
          </cell>
          <cell r="E724" t="str">
            <v>und</v>
          </cell>
          <cell r="F724">
            <v>1660.19</v>
          </cell>
        </row>
        <row r="725">
          <cell r="A725" t="str">
            <v>2 S 04 950 28</v>
          </cell>
          <cell r="B725" t="str">
            <v>Dissipador de energia - DEB 08</v>
          </cell>
          <cell r="E725" t="str">
            <v>und</v>
          </cell>
          <cell r="F725">
            <v>2257.5500000000002</v>
          </cell>
        </row>
        <row r="726">
          <cell r="A726" t="str">
            <v>2 S 04 950 29</v>
          </cell>
          <cell r="B726" t="str">
            <v>Dissipador de energia - DEB 09</v>
          </cell>
          <cell r="E726" t="str">
            <v>und</v>
          </cell>
          <cell r="F726">
            <v>3589.18</v>
          </cell>
        </row>
        <row r="727">
          <cell r="A727" t="str">
            <v>2 S 04 950 30</v>
          </cell>
          <cell r="B727" t="str">
            <v>Dissipador de energia - DEB 10</v>
          </cell>
          <cell r="E727" t="str">
            <v>und</v>
          </cell>
          <cell r="F727">
            <v>2149.31</v>
          </cell>
        </row>
        <row r="728">
          <cell r="A728" t="str">
            <v>2 S 04 950 31</v>
          </cell>
          <cell r="B728" t="str">
            <v>Dissipador de energia - DEB 11</v>
          </cell>
          <cell r="E728" t="str">
            <v>und</v>
          </cell>
          <cell r="F728">
            <v>2924.69</v>
          </cell>
        </row>
        <row r="729">
          <cell r="A729" t="str">
            <v>2 S 04 950 32</v>
          </cell>
          <cell r="B729" t="str">
            <v>Dissipador de energia - DEB 12</v>
          </cell>
          <cell r="E729" t="str">
            <v>und</v>
          </cell>
          <cell r="F729">
            <v>4566.1099999999997</v>
          </cell>
        </row>
        <row r="730">
          <cell r="A730" t="str">
            <v>2 S 04 950 51</v>
          </cell>
          <cell r="B730" t="str">
            <v>Dissipador de energia - DED 01</v>
          </cell>
          <cell r="E730" t="str">
            <v>und</v>
          </cell>
          <cell r="F730">
            <v>169.25</v>
          </cell>
        </row>
        <row r="731">
          <cell r="A731" t="str">
            <v>2 S 04 960 01</v>
          </cell>
          <cell r="B731" t="str">
            <v>Boca de lobo simples grelha concr. - BLS 01</v>
          </cell>
          <cell r="E731" t="str">
            <v>und</v>
          </cell>
          <cell r="F731">
            <v>313.18</v>
          </cell>
        </row>
        <row r="732">
          <cell r="A732" t="str">
            <v>2 S 04 960 02</v>
          </cell>
          <cell r="B732" t="str">
            <v>Boca de lobo simples grelha concr. - BLS 02</v>
          </cell>
          <cell r="E732" t="str">
            <v>und</v>
          </cell>
          <cell r="F732">
            <v>389.8</v>
          </cell>
        </row>
        <row r="733">
          <cell r="A733" t="str">
            <v>2 S 04 960 03</v>
          </cell>
          <cell r="B733" t="str">
            <v>Boca de lobo simples grelha concr. - BLS 03</v>
          </cell>
          <cell r="E733" t="str">
            <v>und</v>
          </cell>
          <cell r="F733">
            <v>466.53</v>
          </cell>
        </row>
        <row r="734">
          <cell r="A734" t="str">
            <v>2 S 04 960 04</v>
          </cell>
          <cell r="B734" t="str">
            <v>Boca de lobo simples grelha concr. - BLS 04</v>
          </cell>
          <cell r="E734" t="str">
            <v>und</v>
          </cell>
          <cell r="F734">
            <v>529.41</v>
          </cell>
        </row>
        <row r="735">
          <cell r="A735" t="str">
            <v>2 S 04 960 05</v>
          </cell>
          <cell r="B735" t="str">
            <v>Boca de lobo simples grelha concr. - BLS 05</v>
          </cell>
          <cell r="E735" t="str">
            <v>und</v>
          </cell>
          <cell r="F735">
            <v>616.46</v>
          </cell>
        </row>
        <row r="736">
          <cell r="A736" t="str">
            <v>2 S 04 960 06</v>
          </cell>
          <cell r="B736" t="str">
            <v>Boca de lobo simples grelha concr. - BLS 06</v>
          </cell>
          <cell r="E736" t="str">
            <v>und</v>
          </cell>
          <cell r="F736">
            <v>693.08</v>
          </cell>
        </row>
        <row r="737">
          <cell r="A737" t="str">
            <v>2 S 04 960 07</v>
          </cell>
          <cell r="B737" t="str">
            <v>Boca de lobo simples grelha concr. - BLS 07</v>
          </cell>
          <cell r="E737" t="str">
            <v>und</v>
          </cell>
          <cell r="F737">
            <v>769.81</v>
          </cell>
        </row>
        <row r="738">
          <cell r="A738" t="str">
            <v>2 S 04 961 01</v>
          </cell>
          <cell r="B738" t="str">
            <v>Boca de lobo dupla com grelha de concreto - BLD 01</v>
          </cell>
          <cell r="E738" t="str">
            <v>und</v>
          </cell>
          <cell r="F738">
            <v>603.79999999999995</v>
          </cell>
        </row>
        <row r="739">
          <cell r="A739" t="str">
            <v>2 S 04 961 02</v>
          </cell>
          <cell r="B739" t="str">
            <v>Boca de lobo dupla com grelha de concreto - BLD 02</v>
          </cell>
          <cell r="E739" t="str">
            <v>und</v>
          </cell>
          <cell r="F739">
            <v>729.55</v>
          </cell>
        </row>
        <row r="740">
          <cell r="A740" t="str">
            <v>2 S 04 961 03</v>
          </cell>
          <cell r="B740" t="str">
            <v>Boca de lobo dupla com grelha de concreto - BLD 03</v>
          </cell>
          <cell r="E740" t="str">
            <v>und</v>
          </cell>
          <cell r="F740">
            <v>858.72</v>
          </cell>
        </row>
        <row r="741">
          <cell r="A741" t="str">
            <v>2 S 04 961 04</v>
          </cell>
          <cell r="B741" t="str">
            <v>Boca de lobo dupla com grelha de concreto - BLD 04</v>
          </cell>
          <cell r="E741" t="str">
            <v>und</v>
          </cell>
          <cell r="F741">
            <v>984.47</v>
          </cell>
        </row>
        <row r="742">
          <cell r="A742" t="str">
            <v>2 S 04 961 05</v>
          </cell>
          <cell r="B742" t="str">
            <v>Boca de lobo dupla com grelha de concreto - BLD 05</v>
          </cell>
          <cell r="E742" t="str">
            <v>und</v>
          </cell>
          <cell r="F742">
            <v>1110.22</v>
          </cell>
        </row>
        <row r="743">
          <cell r="A743" t="str">
            <v>2 S 04 961 06</v>
          </cell>
          <cell r="B743" t="str">
            <v>Boca de lobo dupla com grelha de concreto - BLD 06</v>
          </cell>
          <cell r="E743" t="str">
            <v>und</v>
          </cell>
          <cell r="F743">
            <v>1239.4000000000001</v>
          </cell>
        </row>
        <row r="744">
          <cell r="A744" t="str">
            <v>2 S 04 961 07</v>
          </cell>
          <cell r="B744" t="str">
            <v>Boca de lobo dupla com grelha de concreto - BLD 07</v>
          </cell>
          <cell r="E744" t="str">
            <v>und</v>
          </cell>
          <cell r="F744">
            <v>1365.15</v>
          </cell>
        </row>
        <row r="745">
          <cell r="A745" t="str">
            <v>2 S 04 962 01</v>
          </cell>
          <cell r="B745" t="str">
            <v>Caixa de ligação e passagem - CLP 01</v>
          </cell>
          <cell r="E745" t="str">
            <v>und</v>
          </cell>
          <cell r="F745">
            <v>610.66</v>
          </cell>
        </row>
        <row r="746">
          <cell r="A746" t="str">
            <v>2 S 04 962 02</v>
          </cell>
          <cell r="B746" t="str">
            <v>Caixa de ligação e passagem - CLP 02</v>
          </cell>
          <cell r="E746" t="str">
            <v>und</v>
          </cell>
          <cell r="F746">
            <v>591.71</v>
          </cell>
        </row>
        <row r="747">
          <cell r="A747" t="str">
            <v>2 S 04 962 03</v>
          </cell>
          <cell r="B747" t="str">
            <v>Caixa de ligação e passagem - CLP 03</v>
          </cell>
          <cell r="E747" t="str">
            <v>und</v>
          </cell>
          <cell r="F747">
            <v>833.32</v>
          </cell>
        </row>
        <row r="748">
          <cell r="A748" t="str">
            <v>2 S 04 962 04</v>
          </cell>
          <cell r="B748" t="str">
            <v>Caixa de ligação e passagem - CLP 04</v>
          </cell>
          <cell r="E748" t="str">
            <v>und</v>
          </cell>
          <cell r="F748">
            <v>1060.18</v>
          </cell>
        </row>
        <row r="749">
          <cell r="A749" t="str">
            <v>2 S 04 962 05</v>
          </cell>
          <cell r="B749" t="str">
            <v>Caixa de ligação e passagem - CLP 05</v>
          </cell>
          <cell r="E749" t="str">
            <v>und</v>
          </cell>
          <cell r="F749">
            <v>1247.31</v>
          </cell>
        </row>
        <row r="750">
          <cell r="A750" t="str">
            <v>2 S 04 962 06</v>
          </cell>
          <cell r="B750" t="str">
            <v>Caixa de ligação e passagem - CLP 06</v>
          </cell>
          <cell r="E750" t="str">
            <v>und</v>
          </cell>
          <cell r="F750">
            <v>1554.04</v>
          </cell>
        </row>
        <row r="751">
          <cell r="A751" t="str">
            <v>2 S 04 962 07</v>
          </cell>
          <cell r="B751" t="str">
            <v>Caixa de ligação e passagem - CLP 07</v>
          </cell>
          <cell r="E751" t="str">
            <v>und</v>
          </cell>
          <cell r="F751">
            <v>726.46</v>
          </cell>
        </row>
        <row r="752">
          <cell r="A752" t="str">
            <v>2 S 04 962 08</v>
          </cell>
          <cell r="B752" t="str">
            <v>Caixa de ligação e passagem - CLP 08</v>
          </cell>
          <cell r="E752" t="str">
            <v>und</v>
          </cell>
          <cell r="F752">
            <v>704.35</v>
          </cell>
        </row>
        <row r="753">
          <cell r="A753" t="str">
            <v>2 S 04 962 09</v>
          </cell>
          <cell r="B753" t="str">
            <v>Caixa de ligação e passagem - CLP 09</v>
          </cell>
          <cell r="E753" t="str">
            <v>und</v>
          </cell>
          <cell r="F753">
            <v>971.12</v>
          </cell>
        </row>
        <row r="754">
          <cell r="A754" t="str">
            <v>2 S 04 962 10</v>
          </cell>
          <cell r="B754" t="str">
            <v>Caixa de ligação e passagem - CLP 10</v>
          </cell>
          <cell r="E754" t="str">
            <v>und</v>
          </cell>
          <cell r="F754">
            <v>1206.74</v>
          </cell>
        </row>
        <row r="755">
          <cell r="A755" t="str">
            <v>2 S 04 962 11</v>
          </cell>
          <cell r="B755" t="str">
            <v>Caixa de ligação e passagem - CLP 11</v>
          </cell>
          <cell r="E755" t="str">
            <v>und</v>
          </cell>
          <cell r="F755">
            <v>1405.78</v>
          </cell>
        </row>
        <row r="756">
          <cell r="A756" t="str">
            <v>2 S 04 962 12</v>
          </cell>
          <cell r="B756" t="str">
            <v>Caixa de ligação e passagem - CLP 12</v>
          </cell>
          <cell r="E756" t="str">
            <v>und</v>
          </cell>
          <cell r="F756">
            <v>1709.41</v>
          </cell>
        </row>
        <row r="757">
          <cell r="A757" t="str">
            <v>2 S 04 962 13</v>
          </cell>
          <cell r="B757" t="str">
            <v>Caixa de ligação e passagem - CLP 13</v>
          </cell>
          <cell r="E757" t="str">
            <v>und</v>
          </cell>
          <cell r="F757">
            <v>845.41</v>
          </cell>
        </row>
        <row r="758">
          <cell r="A758" t="str">
            <v>2 S 04 962 14</v>
          </cell>
          <cell r="B758" t="str">
            <v>Caixa de ligação e passagem - CLP 14</v>
          </cell>
          <cell r="E758" t="str">
            <v>und</v>
          </cell>
          <cell r="F758">
            <v>826.46</v>
          </cell>
        </row>
        <row r="759">
          <cell r="A759" t="str">
            <v>2 S 04 962 15</v>
          </cell>
          <cell r="B759" t="str">
            <v>Caixa de ligação e passagem - CLP 15</v>
          </cell>
          <cell r="E759" t="str">
            <v>und</v>
          </cell>
          <cell r="F759">
            <v>1118.3900000000001</v>
          </cell>
        </row>
        <row r="760">
          <cell r="A760" t="str">
            <v>2 S 04 962 16</v>
          </cell>
          <cell r="B760" t="str">
            <v>Caixa de ligação e passagem - CLP 16</v>
          </cell>
          <cell r="E760" t="str">
            <v>und</v>
          </cell>
          <cell r="F760">
            <v>1369.08</v>
          </cell>
        </row>
        <row r="761">
          <cell r="A761" t="str">
            <v>2 S 04 962 17</v>
          </cell>
          <cell r="B761" t="str">
            <v>Caixa de ligação e passagem - CLP 17</v>
          </cell>
          <cell r="E761" t="str">
            <v>und</v>
          </cell>
          <cell r="F761">
            <v>1576.88</v>
          </cell>
        </row>
        <row r="762">
          <cell r="A762" t="str">
            <v>2 S 04 962 18</v>
          </cell>
          <cell r="B762" t="str">
            <v>Caixa de ligação e passagem - CLP 18</v>
          </cell>
          <cell r="E762" t="str">
            <v>und</v>
          </cell>
          <cell r="F762">
            <v>1899.96</v>
          </cell>
        </row>
        <row r="763">
          <cell r="A763" t="str">
            <v>2 S 04 963 01</v>
          </cell>
          <cell r="B763" t="str">
            <v>Poço de visita - PVI 01</v>
          </cell>
          <cell r="E763" t="str">
            <v>und</v>
          </cell>
          <cell r="F763">
            <v>817.12</v>
          </cell>
        </row>
        <row r="764">
          <cell r="A764" t="str">
            <v>2 S 04 963 02</v>
          </cell>
          <cell r="B764" t="str">
            <v>Poço de visita - PVI 02</v>
          </cell>
          <cell r="E764" t="str">
            <v>und</v>
          </cell>
          <cell r="F764">
            <v>792.86</v>
          </cell>
        </row>
        <row r="765">
          <cell r="A765" t="str">
            <v>2 S 04 963 03</v>
          </cell>
          <cell r="B765" t="str">
            <v>Poço de visita - PVI 03</v>
          </cell>
          <cell r="E765" t="str">
            <v>und</v>
          </cell>
          <cell r="F765">
            <v>944.03</v>
          </cell>
        </row>
        <row r="766">
          <cell r="A766" t="str">
            <v>2 S 04 963 04</v>
          </cell>
          <cell r="B766" t="str">
            <v>Poço de visita - PVI 04</v>
          </cell>
          <cell r="E766" t="str">
            <v>und</v>
          </cell>
          <cell r="F766">
            <v>1133.06</v>
          </cell>
        </row>
        <row r="767">
          <cell r="A767" t="str">
            <v>2 S 04 963 05</v>
          </cell>
          <cell r="B767" t="str">
            <v>Poço de visita - PVI 05</v>
          </cell>
          <cell r="E767" t="str">
            <v>und</v>
          </cell>
          <cell r="F767">
            <v>1324.59</v>
          </cell>
        </row>
        <row r="768">
          <cell r="A768" t="str">
            <v>2 S 04 963 06</v>
          </cell>
          <cell r="B768" t="str">
            <v>Poço de visita - PVI 06</v>
          </cell>
          <cell r="E768" t="str">
            <v>und</v>
          </cell>
          <cell r="F768">
            <v>1625.81</v>
          </cell>
        </row>
        <row r="769">
          <cell r="A769" t="str">
            <v>2 S 04 963 07</v>
          </cell>
          <cell r="B769" t="str">
            <v>Poço de visita - PVI 07</v>
          </cell>
          <cell r="E769" t="str">
            <v>und</v>
          </cell>
          <cell r="F769">
            <v>940.74</v>
          </cell>
        </row>
        <row r="770">
          <cell r="A770" t="str">
            <v>2 S 04 963 08</v>
          </cell>
          <cell r="B770" t="str">
            <v>Poço de visita - PVI 08</v>
          </cell>
          <cell r="E770" t="str">
            <v>und</v>
          </cell>
          <cell r="F770">
            <v>921.79</v>
          </cell>
        </row>
        <row r="771">
          <cell r="A771" t="str">
            <v>2 S 04 963 09</v>
          </cell>
          <cell r="B771" t="str">
            <v>Poço de visita - PVI 09</v>
          </cell>
          <cell r="E771" t="str">
            <v>und</v>
          </cell>
          <cell r="F771">
            <v>1086.21</v>
          </cell>
        </row>
        <row r="772">
          <cell r="A772" t="str">
            <v>2 S 04 963 10</v>
          </cell>
          <cell r="B772" t="str">
            <v>Poço de visita - PVI 10</v>
          </cell>
          <cell r="E772" t="str">
            <v>und</v>
          </cell>
          <cell r="F772">
            <v>1258.0999999999999</v>
          </cell>
        </row>
        <row r="773">
          <cell r="A773" t="str">
            <v>2 S 04 963 11</v>
          </cell>
          <cell r="B773" t="str">
            <v>Poço de visita - PVI 11</v>
          </cell>
          <cell r="E773" t="str">
            <v>und</v>
          </cell>
          <cell r="F773">
            <v>1483.06</v>
          </cell>
        </row>
        <row r="774">
          <cell r="A774" t="str">
            <v>2 S 04 963 12</v>
          </cell>
          <cell r="B774" t="str">
            <v>Poço de visita - PVI 12</v>
          </cell>
          <cell r="E774" t="str">
            <v>und</v>
          </cell>
          <cell r="F774">
            <v>1800.58</v>
          </cell>
        </row>
        <row r="775">
          <cell r="A775" t="str">
            <v>2 S 04 963 13</v>
          </cell>
          <cell r="B775" t="str">
            <v>Poço de visita - PVI 13</v>
          </cell>
          <cell r="E775" t="str">
            <v>und</v>
          </cell>
          <cell r="F775">
            <v>1117.4100000000001</v>
          </cell>
        </row>
        <row r="776">
          <cell r="A776" t="str">
            <v>2 S 04 963 14</v>
          </cell>
          <cell r="B776" t="str">
            <v>Poço de visita - PVI 14</v>
          </cell>
          <cell r="E776" t="str">
            <v>und</v>
          </cell>
          <cell r="F776">
            <v>1060.2</v>
          </cell>
        </row>
        <row r="777">
          <cell r="A777" t="str">
            <v>2 S 04 963 15</v>
          </cell>
          <cell r="B777" t="str">
            <v>Poço de visita - PVI 15</v>
          </cell>
          <cell r="E777" t="str">
            <v>und</v>
          </cell>
          <cell r="F777">
            <v>1241.01</v>
          </cell>
        </row>
        <row r="778">
          <cell r="A778" t="str">
            <v>2 S 04 963 16</v>
          </cell>
          <cell r="B778" t="str">
            <v>Poço de visita - PVI 16</v>
          </cell>
          <cell r="E778" t="str">
            <v>und</v>
          </cell>
          <cell r="F778">
            <v>1445.11</v>
          </cell>
        </row>
        <row r="779">
          <cell r="A779" t="str">
            <v>2 S 04 963 17</v>
          </cell>
          <cell r="B779" t="str">
            <v>Poço de visita - PVI 17</v>
          </cell>
          <cell r="E779" t="str">
            <v>und</v>
          </cell>
          <cell r="F779">
            <v>1654.16</v>
          </cell>
        </row>
        <row r="780">
          <cell r="A780" t="str">
            <v>2 S 04 963 18</v>
          </cell>
          <cell r="B780" t="str">
            <v>Poço de visita - PVI 18</v>
          </cell>
          <cell r="E780" t="str">
            <v>und</v>
          </cell>
          <cell r="F780">
            <v>1987.98</v>
          </cell>
        </row>
        <row r="781">
          <cell r="A781" t="str">
            <v>2 S 04 963 31</v>
          </cell>
          <cell r="B781" t="str">
            <v>Chaminé dos poços de visita - CPV 01</v>
          </cell>
          <cell r="E781" t="str">
            <v>und</v>
          </cell>
          <cell r="F781">
            <v>562.11</v>
          </cell>
        </row>
        <row r="782">
          <cell r="A782" t="str">
            <v>2 S 04 963 32</v>
          </cell>
          <cell r="B782" t="str">
            <v>Chaminé dos poços de visita - CPV 02</v>
          </cell>
          <cell r="E782" t="str">
            <v>und</v>
          </cell>
          <cell r="F782">
            <v>645.38</v>
          </cell>
        </row>
        <row r="783">
          <cell r="A783" t="str">
            <v>2 S 04 963 33</v>
          </cell>
          <cell r="B783" t="str">
            <v>Chaminé dos poços de visita - CPV 03</v>
          </cell>
          <cell r="E783" t="str">
            <v>und</v>
          </cell>
          <cell r="F783">
            <v>724.79</v>
          </cell>
        </row>
        <row r="784">
          <cell r="A784" t="str">
            <v>2 S 04 963 34</v>
          </cell>
          <cell r="B784" t="str">
            <v>Chaminé dos poços de visita - CPV 04</v>
          </cell>
          <cell r="E784" t="str">
            <v>und</v>
          </cell>
          <cell r="F784">
            <v>808.65</v>
          </cell>
        </row>
        <row r="785">
          <cell r="A785" t="str">
            <v>2 S 04 963 35</v>
          </cell>
          <cell r="B785" t="str">
            <v>Chaminé dos poços de visita - CPV 05</v>
          </cell>
          <cell r="E785" t="str">
            <v>und</v>
          </cell>
          <cell r="F785">
            <v>888.46</v>
          </cell>
        </row>
        <row r="786">
          <cell r="A786" t="str">
            <v>2 S 04 963 36</v>
          </cell>
          <cell r="B786" t="str">
            <v>Chaminé dos poços de visita - CPV 06</v>
          </cell>
          <cell r="E786" t="str">
            <v>und</v>
          </cell>
          <cell r="F786">
            <v>971.33</v>
          </cell>
        </row>
        <row r="787">
          <cell r="A787" t="str">
            <v>2 S 04 963 37</v>
          </cell>
          <cell r="B787" t="str">
            <v>Chaminé dos poços de visita - CPV 07</v>
          </cell>
          <cell r="E787" t="str">
            <v>und</v>
          </cell>
          <cell r="F787">
            <v>1051.33</v>
          </cell>
        </row>
        <row r="788">
          <cell r="A788" t="str">
            <v>2 S 04 964 01</v>
          </cell>
          <cell r="B788" t="str">
            <v>Tubulação de drenagem urbana - D=0,40 m s/ berço</v>
          </cell>
          <cell r="E788" t="str">
            <v>m</v>
          </cell>
          <cell r="F788">
            <v>68.849999999999994</v>
          </cell>
        </row>
        <row r="789">
          <cell r="A789" t="str">
            <v>2 S 04 964 02</v>
          </cell>
          <cell r="B789" t="str">
            <v>Tubulação de drenagem urbana - D=0,60 m s/ berço</v>
          </cell>
          <cell r="E789" t="str">
            <v>m</v>
          </cell>
          <cell r="F789">
            <v>160.61000000000001</v>
          </cell>
        </row>
        <row r="790">
          <cell r="A790" t="str">
            <v>2 S 04 964 03</v>
          </cell>
          <cell r="B790" t="str">
            <v>Tubulação de drenagem urbana - D=0,80 m s/ berço</v>
          </cell>
          <cell r="E790" t="str">
            <v>m</v>
          </cell>
          <cell r="F790">
            <v>226.37</v>
          </cell>
        </row>
        <row r="791">
          <cell r="A791" t="str">
            <v>2 S 04 964 04</v>
          </cell>
          <cell r="B791" t="str">
            <v>Tubulação de drenagem urbana - D=1,00 m s/ berço</v>
          </cell>
          <cell r="E791" t="str">
            <v>m</v>
          </cell>
          <cell r="F791">
            <v>326.72000000000003</v>
          </cell>
        </row>
        <row r="792">
          <cell r="A792" t="str">
            <v>2 S 04 964 05</v>
          </cell>
          <cell r="B792" t="str">
            <v>Tubulação de drenagem urbana - D=1,20 m s/ berço</v>
          </cell>
          <cell r="E792" t="str">
            <v>m</v>
          </cell>
          <cell r="F792">
            <v>441.13</v>
          </cell>
        </row>
        <row r="793">
          <cell r="A793" t="str">
            <v>2 S 04 964 06</v>
          </cell>
          <cell r="B793" t="str">
            <v>Tubulação de drenagem urbana - D=1,50 m s/ berço</v>
          </cell>
          <cell r="E793" t="str">
            <v>m</v>
          </cell>
          <cell r="F793">
            <v>661.36</v>
          </cell>
        </row>
        <row r="794">
          <cell r="A794" t="str">
            <v>2 S 04 990 01</v>
          </cell>
          <cell r="B794" t="str">
            <v>Transposição de segmento de sarjetas - TSS 01</v>
          </cell>
          <cell r="E794" t="str">
            <v>m</v>
          </cell>
          <cell r="F794">
            <v>101.81</v>
          </cell>
        </row>
        <row r="795">
          <cell r="A795" t="str">
            <v>2 S 04 990 02</v>
          </cell>
          <cell r="B795" t="str">
            <v>Transposição de segmento de sarjetas - TSS 02</v>
          </cell>
          <cell r="E795" t="str">
            <v>m</v>
          </cell>
          <cell r="F795">
            <v>123.46</v>
          </cell>
        </row>
        <row r="796">
          <cell r="A796" t="str">
            <v>2 S 04 990 03</v>
          </cell>
          <cell r="B796" t="str">
            <v>Transposição de segmento de sarjetas - TSS 03</v>
          </cell>
          <cell r="E796" t="str">
            <v>m</v>
          </cell>
          <cell r="F796">
            <v>181.44</v>
          </cell>
        </row>
        <row r="797">
          <cell r="A797" t="str">
            <v>2 S 04 990 04</v>
          </cell>
          <cell r="B797" t="str">
            <v>Transposição de segmento de sarjetas - TSS 04</v>
          </cell>
          <cell r="E797" t="str">
            <v>m</v>
          </cell>
          <cell r="F797">
            <v>157.61000000000001</v>
          </cell>
        </row>
        <row r="798">
          <cell r="A798" t="str">
            <v>2 S 04 990 05</v>
          </cell>
          <cell r="B798" t="str">
            <v>Transposição de segmento de sarjetas - TSS 05</v>
          </cell>
          <cell r="E798" t="str">
            <v>m</v>
          </cell>
          <cell r="F798">
            <v>141.74</v>
          </cell>
        </row>
        <row r="799">
          <cell r="A799" t="str">
            <v>2 S 04 990 06</v>
          </cell>
          <cell r="B799" t="str">
            <v>Transposição de segmento de sarjetas - TSS 06</v>
          </cell>
          <cell r="E799" t="str">
            <v>m</v>
          </cell>
          <cell r="F799">
            <v>133.72999999999999</v>
          </cell>
        </row>
        <row r="800">
          <cell r="A800" t="str">
            <v>2 S 04 991 01</v>
          </cell>
          <cell r="B800" t="str">
            <v>Tampa concr. p/caixa colet. (4 nervuras) - TCC 01</v>
          </cell>
          <cell r="E800" t="str">
            <v>und</v>
          </cell>
          <cell r="F800">
            <v>91.29</v>
          </cell>
        </row>
        <row r="801">
          <cell r="A801" t="str">
            <v>2 S 04 991 02</v>
          </cell>
          <cell r="B801" t="str">
            <v>Tampa de ferro p/ caixa coletora - TCC 02</v>
          </cell>
          <cell r="E801" t="str">
            <v>und</v>
          </cell>
          <cell r="F801">
            <v>194.39</v>
          </cell>
        </row>
        <row r="802">
          <cell r="A802" t="str">
            <v>2 S 04 999 03</v>
          </cell>
          <cell r="B802" t="str">
            <v>Escoramento de bueiros celulares</v>
          </cell>
          <cell r="E802" t="str">
            <v>m3</v>
          </cell>
          <cell r="F802">
            <v>30.27</v>
          </cell>
        </row>
        <row r="803">
          <cell r="A803" t="str">
            <v>2 S 04 999 06</v>
          </cell>
          <cell r="B803" t="str">
            <v>Solo local / selo de argila apiloado</v>
          </cell>
          <cell r="E803" t="str">
            <v>m3</v>
          </cell>
          <cell r="F803">
            <v>10.119999999999999</v>
          </cell>
        </row>
        <row r="804">
          <cell r="A804" t="str">
            <v>2 S 04 999 07</v>
          </cell>
          <cell r="B804" t="str">
            <v>Lastro de brita</v>
          </cell>
          <cell r="E804" t="str">
            <v>m3</v>
          </cell>
          <cell r="F804">
            <v>32.03</v>
          </cell>
        </row>
        <row r="805">
          <cell r="A805" t="str">
            <v>2 S 05 000 06</v>
          </cell>
          <cell r="B805" t="str">
            <v>Calha metálica semi-circular D=0,40 m</v>
          </cell>
          <cell r="E805" t="str">
            <v>m</v>
          </cell>
          <cell r="F805">
            <v>125.07</v>
          </cell>
        </row>
        <row r="806">
          <cell r="A806" t="str">
            <v>2 S 05 000 09</v>
          </cell>
          <cell r="B806" t="str">
            <v>Dentes para bueiros simples D=0,60 m</v>
          </cell>
          <cell r="E806" t="str">
            <v>und</v>
          </cell>
          <cell r="F806">
            <v>35.590000000000003</v>
          </cell>
        </row>
        <row r="807">
          <cell r="A807" t="str">
            <v>2 S 05 000 10</v>
          </cell>
          <cell r="B807" t="str">
            <v>Dentes para bueiros simples D=0,80 m</v>
          </cell>
          <cell r="E807" t="str">
            <v>und</v>
          </cell>
          <cell r="F807">
            <v>44.28</v>
          </cell>
        </row>
        <row r="808">
          <cell r="A808" t="str">
            <v>2 S 05 000 11</v>
          </cell>
          <cell r="B808" t="str">
            <v>Dentes para bueiros simples D=1,00 m</v>
          </cell>
          <cell r="E808" t="str">
            <v>und</v>
          </cell>
          <cell r="F808">
            <v>52.64</v>
          </cell>
        </row>
        <row r="809">
          <cell r="A809" t="str">
            <v>2 S 05 000 12</v>
          </cell>
          <cell r="B809" t="str">
            <v>Dentes para bueiros simples D=1,20 m</v>
          </cell>
          <cell r="E809" t="str">
            <v>und</v>
          </cell>
          <cell r="F809">
            <v>59.73</v>
          </cell>
        </row>
        <row r="810">
          <cell r="A810" t="str">
            <v>2 S 05 000 13</v>
          </cell>
          <cell r="B810" t="str">
            <v>Dentes para bueiros simples D=1,50 m</v>
          </cell>
          <cell r="E810" t="str">
            <v>und</v>
          </cell>
          <cell r="F810">
            <v>75.87</v>
          </cell>
        </row>
        <row r="811">
          <cell r="A811" t="str">
            <v>2 S 05 000 14</v>
          </cell>
          <cell r="B811" t="str">
            <v>Dentes para bueiros duplos D=1,00 m</v>
          </cell>
          <cell r="E811" t="str">
            <v>und</v>
          </cell>
          <cell r="F811">
            <v>105.47</v>
          </cell>
        </row>
        <row r="812">
          <cell r="A812" t="str">
            <v>2 S 05 000 15</v>
          </cell>
          <cell r="B812" t="str">
            <v>Dentes para bueiros duplos D=1,20 m</v>
          </cell>
          <cell r="E812" t="str">
            <v>und</v>
          </cell>
          <cell r="F812">
            <v>119.28</v>
          </cell>
        </row>
        <row r="813">
          <cell r="A813" t="str">
            <v>2 S 05 000 16</v>
          </cell>
          <cell r="B813" t="str">
            <v>Dentes para bueiros duplos D=1,50 m</v>
          </cell>
          <cell r="E813" t="str">
            <v>und</v>
          </cell>
          <cell r="F813">
            <v>147.33000000000001</v>
          </cell>
        </row>
        <row r="814">
          <cell r="A814" t="str">
            <v>2 S 05 000 17</v>
          </cell>
          <cell r="B814" t="str">
            <v>Dentes para bueiros triplos D=1,00 m</v>
          </cell>
          <cell r="E814" t="str">
            <v>und</v>
          </cell>
          <cell r="F814">
            <v>154.47999999999999</v>
          </cell>
        </row>
        <row r="815">
          <cell r="A815" t="str">
            <v>2 S 05 000 18</v>
          </cell>
          <cell r="B815" t="str">
            <v>Dentes para bueiros triplos D=1,20</v>
          </cell>
          <cell r="E815" t="str">
            <v>und</v>
          </cell>
          <cell r="F815">
            <v>179.01</v>
          </cell>
        </row>
        <row r="816">
          <cell r="A816" t="str">
            <v>2 S 05 000 19</v>
          </cell>
          <cell r="B816" t="str">
            <v>Dentes para bueiros triplos D=1,50 m</v>
          </cell>
          <cell r="E816" t="str">
            <v>und</v>
          </cell>
          <cell r="F816">
            <v>218.2</v>
          </cell>
        </row>
        <row r="817">
          <cell r="A817" t="str">
            <v>2 S 05 100 00</v>
          </cell>
          <cell r="B817" t="str">
            <v>Enleivamento</v>
          </cell>
          <cell r="E817" t="str">
            <v>m2</v>
          </cell>
          <cell r="F817">
            <v>3.92</v>
          </cell>
        </row>
        <row r="818">
          <cell r="A818" t="str">
            <v>2 S 05 102 00</v>
          </cell>
          <cell r="B818" t="str">
            <v>Hidrossemeadura</v>
          </cell>
          <cell r="E818" t="str">
            <v>m2</v>
          </cell>
          <cell r="F818">
            <v>0.86</v>
          </cell>
        </row>
        <row r="819">
          <cell r="A819" t="str">
            <v>2 S 05 300 01</v>
          </cell>
          <cell r="B819" t="str">
            <v>Alvenaria de pedra arrumada</v>
          </cell>
          <cell r="E819" t="str">
            <v>m3</v>
          </cell>
          <cell r="F819">
            <v>56.22</v>
          </cell>
        </row>
        <row r="820">
          <cell r="A820" t="str">
            <v>2 S 05 300 02</v>
          </cell>
          <cell r="B820" t="str">
            <v>Enrocamento de pedra jogada</v>
          </cell>
          <cell r="E820" t="str">
            <v>m3</v>
          </cell>
          <cell r="F820">
            <v>32.03</v>
          </cell>
        </row>
        <row r="821">
          <cell r="A821" t="str">
            <v>2 S 05 301 00</v>
          </cell>
          <cell r="B821" t="str">
            <v>Alvenaria de pedra argamassada</v>
          </cell>
          <cell r="E821" t="str">
            <v>m3</v>
          </cell>
          <cell r="F821">
            <v>139.43</v>
          </cell>
        </row>
        <row r="822">
          <cell r="A822" t="str">
            <v>2 S 05 301 01</v>
          </cell>
          <cell r="B822" t="str">
            <v>Alvenaria tijolos de 20 cm de espessura</v>
          </cell>
          <cell r="E822" t="str">
            <v>m2</v>
          </cell>
          <cell r="F822">
            <v>33.17</v>
          </cell>
        </row>
        <row r="823">
          <cell r="A823" t="str">
            <v>2 S 05 302 01</v>
          </cell>
          <cell r="B823" t="str">
            <v>Muro gabião tipo caixa</v>
          </cell>
          <cell r="E823" t="str">
            <v>m3</v>
          </cell>
          <cell r="F823">
            <v>138.34</v>
          </cell>
        </row>
        <row r="824">
          <cell r="A824" t="str">
            <v>2 S 05 303 01</v>
          </cell>
          <cell r="B824" t="str">
            <v>Terra armada - ECE - greide 0,0&lt;h&lt;6,00m</v>
          </cell>
          <cell r="E824" t="str">
            <v>m2</v>
          </cell>
          <cell r="F824">
            <v>196.56</v>
          </cell>
        </row>
        <row r="825">
          <cell r="A825" t="str">
            <v>2 S 05 303 02</v>
          </cell>
          <cell r="B825" t="str">
            <v>Terra armada - ECE - greide 6,0&lt;h&lt;9,00m</v>
          </cell>
          <cell r="E825" t="str">
            <v>m2</v>
          </cell>
          <cell r="F825">
            <v>220.52</v>
          </cell>
        </row>
        <row r="826">
          <cell r="A826" t="str">
            <v>2 S 05 303 03</v>
          </cell>
          <cell r="B826" t="str">
            <v>Terra armada - ECE - greide 9,0&lt;h&lt;12,00m</v>
          </cell>
          <cell r="E826" t="str">
            <v>m2</v>
          </cell>
          <cell r="F826">
            <v>244.38</v>
          </cell>
        </row>
        <row r="827">
          <cell r="A827" t="str">
            <v>2 S 05 303 04</v>
          </cell>
          <cell r="B827" t="str">
            <v>Terra armada - ECE - pé de talude 0,0&lt;h&lt;6,00m</v>
          </cell>
          <cell r="E827" t="str">
            <v>m2</v>
          </cell>
          <cell r="F827">
            <v>231.72</v>
          </cell>
        </row>
        <row r="828">
          <cell r="A828" t="str">
            <v>2 S 05 303 05</v>
          </cell>
          <cell r="B828" t="str">
            <v>Terra armada - ECE - pé de talude 6,0&lt;h&lt;9,00m</v>
          </cell>
          <cell r="E828" t="str">
            <v>m2</v>
          </cell>
          <cell r="F828">
            <v>260.49</v>
          </cell>
        </row>
        <row r="829">
          <cell r="A829" t="str">
            <v>2 S 05 303 06</v>
          </cell>
          <cell r="B829" t="str">
            <v>Terra armada - ECE - pé de talude 9,0&lt;h&lt;12,00m</v>
          </cell>
          <cell r="E829" t="str">
            <v>m2</v>
          </cell>
          <cell r="F829">
            <v>287.66000000000003</v>
          </cell>
        </row>
        <row r="830">
          <cell r="A830" t="str">
            <v>2 S 05 303 07</v>
          </cell>
          <cell r="B830" t="str">
            <v>Terra armada - ECE - encontro portante 0,0&lt;h&lt;6,00m</v>
          </cell>
          <cell r="E830" t="str">
            <v>m2</v>
          </cell>
          <cell r="F830">
            <v>421.92</v>
          </cell>
        </row>
        <row r="831">
          <cell r="A831" t="str">
            <v>2 S 05 303 08</v>
          </cell>
          <cell r="B831" t="str">
            <v>Terra armada - ECE - encontro portante 6,0&lt;h&lt;9,00m</v>
          </cell>
          <cell r="E831" t="str">
            <v>m2</v>
          </cell>
          <cell r="F831">
            <v>562.24</v>
          </cell>
        </row>
        <row r="832">
          <cell r="A832" t="str">
            <v>2 S 05 303 09</v>
          </cell>
          <cell r="B832" t="str">
            <v>Escamas de concreto armado para terra armada</v>
          </cell>
          <cell r="E832" t="str">
            <v>m3</v>
          </cell>
          <cell r="F832">
            <v>535.33000000000004</v>
          </cell>
        </row>
        <row r="833">
          <cell r="A833" t="str">
            <v>2 S 05 303 10</v>
          </cell>
          <cell r="B833" t="str">
            <v>Concr. soleira e arremates de maciço terra armada</v>
          </cell>
          <cell r="E833" t="str">
            <v>m3</v>
          </cell>
          <cell r="F833">
            <v>254.14</v>
          </cell>
        </row>
        <row r="834">
          <cell r="A834" t="str">
            <v>2 S 05 303 11</v>
          </cell>
          <cell r="B834" t="str">
            <v>Montagem de maciço terra armada</v>
          </cell>
          <cell r="E834" t="str">
            <v>m2</v>
          </cell>
          <cell r="F834">
            <v>63.72</v>
          </cell>
        </row>
        <row r="835">
          <cell r="A835" t="str">
            <v>2 S 05 340 01</v>
          </cell>
          <cell r="B835" t="str">
            <v>Execução cortina atirantada conc.armado fck=15 MPa</v>
          </cell>
          <cell r="E835" t="str">
            <v>m2</v>
          </cell>
          <cell r="F835">
            <v>882.36</v>
          </cell>
        </row>
        <row r="836">
          <cell r="A836" t="str">
            <v>2 S 05 900 01</v>
          </cell>
          <cell r="B836" t="str">
            <v>Tirante protendido p/ cort. aço st 85/105 D= 32mm</v>
          </cell>
          <cell r="E836" t="str">
            <v>m</v>
          </cell>
          <cell r="F836">
            <v>86.05</v>
          </cell>
        </row>
        <row r="837">
          <cell r="A837" t="str">
            <v>2 S 06 210 01</v>
          </cell>
          <cell r="B837" t="str">
            <v>Pórtico metálico</v>
          </cell>
          <cell r="E837" t="str">
            <v>und</v>
          </cell>
          <cell r="F837">
            <v>40044.01</v>
          </cell>
        </row>
        <row r="838">
          <cell r="A838" t="str">
            <v>2 S 06 400 01</v>
          </cell>
          <cell r="B838" t="str">
            <v>Cerca arame farp. c/ mourão concr. seção quadrada</v>
          </cell>
          <cell r="E838" t="str">
            <v>m</v>
          </cell>
          <cell r="F838">
            <v>15.13</v>
          </cell>
        </row>
        <row r="839">
          <cell r="A839" t="str">
            <v>2 S 06 400 02</v>
          </cell>
          <cell r="B839" t="str">
            <v>Cerca arame farp. c/ mourão concr. seção triang.</v>
          </cell>
          <cell r="E839" t="str">
            <v>m</v>
          </cell>
          <cell r="F839">
            <v>11.7</v>
          </cell>
        </row>
        <row r="840">
          <cell r="A840" t="str">
            <v>2 S 06 410 00</v>
          </cell>
          <cell r="B840" t="str">
            <v>Cercas de arame farpado com suportes de madeira</v>
          </cell>
          <cell r="E840" t="str">
            <v>m</v>
          </cell>
          <cell r="F840">
            <v>7.83</v>
          </cell>
        </row>
        <row r="841">
          <cell r="A841" t="str">
            <v>2 S 09 001 05</v>
          </cell>
          <cell r="B841" t="str">
            <v>Transporte local em rodov. não pav. (const.)</v>
          </cell>
          <cell r="E841" t="str">
            <v>tkm</v>
          </cell>
          <cell r="F841">
            <v>0.47</v>
          </cell>
        </row>
        <row r="842">
          <cell r="A842" t="str">
            <v>2 S 09 001 40</v>
          </cell>
          <cell r="B842" t="str">
            <v>Transporte local c/ carroceria em rodovia não pav.</v>
          </cell>
          <cell r="E842" t="str">
            <v>tkm</v>
          </cell>
          <cell r="F842">
            <v>0.53</v>
          </cell>
        </row>
        <row r="843">
          <cell r="A843" t="str">
            <v>2 S 09 001 90</v>
          </cell>
          <cell r="B843" t="str">
            <v>Transporte comercial c/ carr. rodov. não pav.</v>
          </cell>
          <cell r="E843" t="str">
            <v>tkm</v>
          </cell>
          <cell r="F843">
            <v>0.36</v>
          </cell>
        </row>
        <row r="844">
          <cell r="A844" t="str">
            <v>2 S 09 002 05</v>
          </cell>
          <cell r="B844" t="str">
            <v>Transporte local em rodov. pavim. (const.)</v>
          </cell>
          <cell r="E844" t="str">
            <v>tkm</v>
          </cell>
          <cell r="F844">
            <v>0.36</v>
          </cell>
        </row>
        <row r="845">
          <cell r="A845" t="str">
            <v>2 S 09 002 40</v>
          </cell>
          <cell r="B845" t="str">
            <v>Transporte local c/ carroceria em rodov. pavim.</v>
          </cell>
          <cell r="E845" t="str">
            <v>tkm</v>
          </cell>
          <cell r="F845">
            <v>0.4</v>
          </cell>
        </row>
        <row r="846">
          <cell r="A846" t="str">
            <v>2 S 09 002 90</v>
          </cell>
          <cell r="B846" t="str">
            <v>Transporte comerc. c/ carr. rodov. pavim.</v>
          </cell>
          <cell r="E846" t="str">
            <v>tkm</v>
          </cell>
          <cell r="F846">
            <v>0.24</v>
          </cell>
        </row>
        <row r="847">
          <cell r="B847" t="str">
            <v>Conservação</v>
          </cell>
        </row>
        <row r="848">
          <cell r="A848" t="str">
            <v>3 S 01 200 00</v>
          </cell>
          <cell r="B848" t="str">
            <v>Escavação e carga mat. jazida (consv)</v>
          </cell>
          <cell r="E848" t="str">
            <v>m3</v>
          </cell>
          <cell r="F848">
            <v>6.81</v>
          </cell>
        </row>
        <row r="849">
          <cell r="A849" t="str">
            <v>3 S 01 401 00</v>
          </cell>
          <cell r="B849" t="str">
            <v>Recomposição de revestimento primário</v>
          </cell>
          <cell r="E849" t="str">
            <v>m3</v>
          </cell>
          <cell r="F849">
            <v>10.57</v>
          </cell>
        </row>
        <row r="850">
          <cell r="A850" t="str">
            <v>3 S 01 930 00</v>
          </cell>
          <cell r="B850" t="str">
            <v>Regularização mecânica da faixa de domínio</v>
          </cell>
          <cell r="E850" t="str">
            <v>m2</v>
          </cell>
          <cell r="F850">
            <v>0.15</v>
          </cell>
        </row>
        <row r="851">
          <cell r="A851" t="str">
            <v>3 S 02 200 00</v>
          </cell>
          <cell r="B851" t="str">
            <v>Solo p/ base de remendo profundo</v>
          </cell>
          <cell r="E851" t="str">
            <v>m3</v>
          </cell>
          <cell r="F851">
            <v>7.84</v>
          </cell>
        </row>
        <row r="852">
          <cell r="A852" t="str">
            <v>3 S 02 200 01</v>
          </cell>
          <cell r="B852" t="str">
            <v>Recomposição de camada granular do pavimento</v>
          </cell>
          <cell r="E852" t="str">
            <v>m3</v>
          </cell>
          <cell r="F852">
            <v>12.57</v>
          </cell>
        </row>
        <row r="853">
          <cell r="A853" t="str">
            <v>3 S 02 220 00</v>
          </cell>
          <cell r="B853" t="str">
            <v>Solo brita p/ base de rem. profundo</v>
          </cell>
          <cell r="E853" t="str">
            <v>m3</v>
          </cell>
          <cell r="F853">
            <v>19.899999999999999</v>
          </cell>
        </row>
        <row r="854">
          <cell r="A854" t="str">
            <v>3 S 02 230 00</v>
          </cell>
          <cell r="B854" t="str">
            <v>Brita para base de remendo profundo</v>
          </cell>
          <cell r="E854" t="str">
            <v>m3</v>
          </cell>
          <cell r="F854">
            <v>45.27</v>
          </cell>
        </row>
        <row r="855">
          <cell r="A855" t="str">
            <v>3 S 02 241 00</v>
          </cell>
          <cell r="B855" t="str">
            <v>Solo melhorado c/ cimento p/ base rem. profundo</v>
          </cell>
          <cell r="E855" t="str">
            <v>m3</v>
          </cell>
          <cell r="F855">
            <v>39.04</v>
          </cell>
        </row>
        <row r="856">
          <cell r="A856" t="str">
            <v>3 S 02 300 00</v>
          </cell>
          <cell r="B856" t="str">
            <v>Imprimação</v>
          </cell>
          <cell r="E856" t="str">
            <v>m2</v>
          </cell>
          <cell r="F856">
            <v>0.14000000000000001</v>
          </cell>
        </row>
        <row r="857">
          <cell r="A857" t="str">
            <v>3 S 02 400 00</v>
          </cell>
          <cell r="B857" t="str">
            <v>Pintura de ligação</v>
          </cell>
          <cell r="E857" t="str">
            <v>m2</v>
          </cell>
          <cell r="F857">
            <v>0.1</v>
          </cell>
        </row>
        <row r="858">
          <cell r="A858" t="str">
            <v>3 S 02 500 00</v>
          </cell>
          <cell r="B858" t="str">
            <v>Capa selante com pedrisco</v>
          </cell>
          <cell r="E858" t="str">
            <v>m2</v>
          </cell>
          <cell r="F858">
            <v>0.41</v>
          </cell>
        </row>
        <row r="859">
          <cell r="A859" t="str">
            <v>3 S 02 500 01</v>
          </cell>
          <cell r="B859" t="str">
            <v>Capa selante com areia</v>
          </cell>
          <cell r="E859" t="str">
            <v>m2</v>
          </cell>
          <cell r="F859">
            <v>0.21</v>
          </cell>
        </row>
        <row r="860">
          <cell r="A860" t="str">
            <v>3 S 02 500 02</v>
          </cell>
          <cell r="B860" t="str">
            <v>Tratamento superficial simples com CAP</v>
          </cell>
          <cell r="E860" t="str">
            <v>m2</v>
          </cell>
          <cell r="F860">
            <v>0.56999999999999995</v>
          </cell>
        </row>
        <row r="861">
          <cell r="A861" t="str">
            <v>3 S 02 500 03</v>
          </cell>
          <cell r="B861" t="str">
            <v>Tratamento superficial simples com emulsão</v>
          </cell>
          <cell r="E861" t="str">
            <v>m2</v>
          </cell>
          <cell r="F861">
            <v>0.54</v>
          </cell>
        </row>
        <row r="862">
          <cell r="A862" t="str">
            <v>3 S 02 500 04</v>
          </cell>
          <cell r="B862" t="str">
            <v>Tratamento superficial simples c/ banho diluído</v>
          </cell>
          <cell r="E862" t="str">
            <v>m2</v>
          </cell>
          <cell r="F862">
            <v>0.61</v>
          </cell>
        </row>
        <row r="863">
          <cell r="A863" t="str">
            <v>3 S 02 501 00</v>
          </cell>
          <cell r="B863" t="str">
            <v>Tratamento superficial duplo c/ CAP</v>
          </cell>
          <cell r="E863" t="str">
            <v>m2</v>
          </cell>
          <cell r="F863">
            <v>1.72</v>
          </cell>
        </row>
        <row r="864">
          <cell r="A864" t="str">
            <v>3 S 02 501 01</v>
          </cell>
          <cell r="B864" t="str">
            <v>Tratamento superficial duplo com emulsão</v>
          </cell>
          <cell r="E864" t="str">
            <v>m2</v>
          </cell>
          <cell r="F864">
            <v>1.7</v>
          </cell>
        </row>
        <row r="865">
          <cell r="A865" t="str">
            <v>3 S 02 501 02</v>
          </cell>
          <cell r="B865" t="str">
            <v>Tratamento superficial duplo com banho diluído</v>
          </cell>
          <cell r="E865" t="str">
            <v>m2</v>
          </cell>
          <cell r="F865">
            <v>1.86</v>
          </cell>
        </row>
        <row r="866">
          <cell r="A866" t="str">
            <v>3 S 02 502 00</v>
          </cell>
          <cell r="B866" t="str">
            <v>Tratamento superficial triplo com c.a.p.</v>
          </cell>
          <cell r="E866" t="str">
            <v>m2</v>
          </cell>
          <cell r="F866">
            <v>2.44</v>
          </cell>
        </row>
        <row r="867">
          <cell r="A867" t="str">
            <v>3 S 02 502 01</v>
          </cell>
          <cell r="B867" t="str">
            <v>Tratamento superficial triplo com emulsão</v>
          </cell>
          <cell r="E867" t="str">
            <v>m2</v>
          </cell>
          <cell r="F867">
            <v>2.4700000000000002</v>
          </cell>
        </row>
        <row r="868">
          <cell r="A868" t="str">
            <v>3 S 02 502 02</v>
          </cell>
          <cell r="B868" t="str">
            <v>Tratamento superficial triplo com banho diluído</v>
          </cell>
          <cell r="E868" t="str">
            <v>m2</v>
          </cell>
          <cell r="F868">
            <v>2.64</v>
          </cell>
        </row>
        <row r="869">
          <cell r="A869" t="str">
            <v>3 S 02 510 00</v>
          </cell>
          <cell r="B869" t="str">
            <v>Lama asfáltica fina (granulometrias I e II )</v>
          </cell>
          <cell r="E869" t="str">
            <v>m2</v>
          </cell>
          <cell r="F869">
            <v>0.59</v>
          </cell>
        </row>
        <row r="870">
          <cell r="A870" t="str">
            <v>3 S 02 510 01</v>
          </cell>
          <cell r="B870" t="str">
            <v>Lama asfáltica grossa (granulometrias III e IV)</v>
          </cell>
          <cell r="E870" t="str">
            <v>m2</v>
          </cell>
          <cell r="F870">
            <v>1.07</v>
          </cell>
        </row>
        <row r="871">
          <cell r="A871" t="str">
            <v>3 S 02 520 00</v>
          </cell>
          <cell r="B871" t="str">
            <v>Mistura areia-asfalto em betoneira</v>
          </cell>
          <cell r="E871" t="str">
            <v>m3</v>
          </cell>
          <cell r="F871">
            <v>29.78</v>
          </cell>
        </row>
        <row r="872">
          <cell r="A872" t="str">
            <v>3 S 02 520 01</v>
          </cell>
          <cell r="B872" t="str">
            <v>Mistura areia-asfalto usinada a frio</v>
          </cell>
          <cell r="E872" t="str">
            <v>m3</v>
          </cell>
          <cell r="F872">
            <v>19.96</v>
          </cell>
        </row>
        <row r="873">
          <cell r="A873" t="str">
            <v>3 S 02 520 02</v>
          </cell>
          <cell r="B873" t="str">
            <v>Rec.do rev. com areia asfalto a frio</v>
          </cell>
          <cell r="E873" t="str">
            <v>m3</v>
          </cell>
          <cell r="F873">
            <v>23.8</v>
          </cell>
        </row>
        <row r="874">
          <cell r="A874" t="str">
            <v>3 S 02 521 00</v>
          </cell>
          <cell r="B874" t="str">
            <v>Mistura areia-asfalto usinada a quente</v>
          </cell>
          <cell r="E874" t="str">
            <v>m3</v>
          </cell>
          <cell r="F874">
            <v>65.11</v>
          </cell>
        </row>
        <row r="875">
          <cell r="A875" t="str">
            <v>3 S 02 521 01</v>
          </cell>
          <cell r="B875" t="str">
            <v>Rec. do rev. com areia asfalto a quente</v>
          </cell>
          <cell r="E875" t="str">
            <v>m3</v>
          </cell>
          <cell r="F875">
            <v>16.22</v>
          </cell>
        </row>
        <row r="876">
          <cell r="A876" t="str">
            <v>3 S 02 530 00</v>
          </cell>
          <cell r="B876" t="str">
            <v>Mistura betuminosa em betoneira</v>
          </cell>
          <cell r="E876" t="str">
            <v>m3</v>
          </cell>
          <cell r="F876">
            <v>43.5</v>
          </cell>
        </row>
        <row r="877">
          <cell r="A877" t="str">
            <v>3 S 02 530 01</v>
          </cell>
          <cell r="B877" t="str">
            <v>Mistura betuminosa usinada a frio</v>
          </cell>
          <cell r="E877" t="str">
            <v>m3</v>
          </cell>
          <cell r="F877">
            <v>42.13</v>
          </cell>
        </row>
        <row r="878">
          <cell r="A878" t="str">
            <v>3 S 02 530 02</v>
          </cell>
          <cell r="B878" t="str">
            <v>Rec.do rev. com mistura betuminosa a frio</v>
          </cell>
          <cell r="E878" t="str">
            <v>m3</v>
          </cell>
          <cell r="F878">
            <v>26.99</v>
          </cell>
        </row>
        <row r="879">
          <cell r="A879" t="str">
            <v>3 S 02 540 00</v>
          </cell>
          <cell r="B879" t="str">
            <v>Mistura betuminosa usinada a quente</v>
          </cell>
          <cell r="E879" t="str">
            <v>m3</v>
          </cell>
          <cell r="F879">
            <v>84.21</v>
          </cell>
        </row>
        <row r="880">
          <cell r="A880" t="str">
            <v>3 S 02 540 01</v>
          </cell>
          <cell r="B880" t="str">
            <v>Rec.do rev.com mistura betuminosa a quente</v>
          </cell>
          <cell r="E880" t="str">
            <v>m3</v>
          </cell>
          <cell r="F880">
            <v>18.84</v>
          </cell>
        </row>
        <row r="881">
          <cell r="A881" t="str">
            <v>3 S 02 601 00</v>
          </cell>
          <cell r="B881" t="str">
            <v>Recomposição de placa de concreto</v>
          </cell>
          <cell r="E881" t="str">
            <v>m3</v>
          </cell>
          <cell r="F881">
            <v>243.59</v>
          </cell>
        </row>
        <row r="882">
          <cell r="A882" t="str">
            <v>3 S 02 900 00</v>
          </cell>
          <cell r="B882" t="str">
            <v>Remoção mecanizada de revestimento betuminoso</v>
          </cell>
          <cell r="E882" t="str">
            <v>m3</v>
          </cell>
          <cell r="F882">
            <v>6.65</v>
          </cell>
        </row>
        <row r="883">
          <cell r="A883" t="str">
            <v>3 S 02 901 00</v>
          </cell>
          <cell r="B883" t="str">
            <v>Remoção manual de revestimento betuminoso</v>
          </cell>
          <cell r="E883" t="str">
            <v>m3</v>
          </cell>
          <cell r="F883">
            <v>110.91</v>
          </cell>
        </row>
        <row r="884">
          <cell r="A884" t="str">
            <v>3 S 02 902 00</v>
          </cell>
          <cell r="B884" t="str">
            <v>Remoção mecanizada da camada granular do pavimento</v>
          </cell>
          <cell r="E884" t="str">
            <v>m3</v>
          </cell>
          <cell r="F884">
            <v>4.24</v>
          </cell>
        </row>
        <row r="885">
          <cell r="A885" t="str">
            <v>3 S 02 903 00</v>
          </cell>
          <cell r="B885" t="str">
            <v>Remoção manual da camada granular do pavimento</v>
          </cell>
          <cell r="E885" t="str">
            <v>m3</v>
          </cell>
          <cell r="F885">
            <v>58.52</v>
          </cell>
        </row>
        <row r="886">
          <cell r="A886" t="str">
            <v>3 S 02 999 00</v>
          </cell>
          <cell r="B886" t="str">
            <v>Peneiramento</v>
          </cell>
          <cell r="E886" t="str">
            <v>m3</v>
          </cell>
          <cell r="F886">
            <v>6.98</v>
          </cell>
        </row>
        <row r="887">
          <cell r="A887" t="str">
            <v>3 S 03 310 00</v>
          </cell>
          <cell r="B887" t="str">
            <v>Concreto ciclópico</v>
          </cell>
          <cell r="E887" t="str">
            <v>m3</v>
          </cell>
          <cell r="F887">
            <v>187.34</v>
          </cell>
        </row>
        <row r="888">
          <cell r="A888" t="str">
            <v>3 S 03 329 00</v>
          </cell>
          <cell r="B888" t="str">
            <v>Concreto de cimento (confecção e lançamento)</v>
          </cell>
          <cell r="E888" t="str">
            <v>m3</v>
          </cell>
          <cell r="F888">
            <v>234.67</v>
          </cell>
        </row>
        <row r="889">
          <cell r="A889" t="str">
            <v>3 S 03 329 01</v>
          </cell>
          <cell r="B889" t="str">
            <v>Concreto de cimento(confecção manual e lançamento)</v>
          </cell>
          <cell r="E889" t="str">
            <v>m3</v>
          </cell>
          <cell r="F889">
            <v>274.27</v>
          </cell>
        </row>
        <row r="890">
          <cell r="A890" t="str">
            <v>3 S 03 340 02</v>
          </cell>
          <cell r="B890" t="str">
            <v>Argamassa cimento areia 1-6</v>
          </cell>
          <cell r="E890" t="str">
            <v>m3</v>
          </cell>
          <cell r="F890">
            <v>200.78</v>
          </cell>
        </row>
        <row r="891">
          <cell r="A891" t="str">
            <v>3 S 03 340 03</v>
          </cell>
          <cell r="B891" t="str">
            <v>Argamassa cimento solo 1:10</v>
          </cell>
          <cell r="E891" t="str">
            <v>m3</v>
          </cell>
          <cell r="F891">
            <v>127.58</v>
          </cell>
        </row>
        <row r="892">
          <cell r="A892" t="str">
            <v>3 S 03 353 00</v>
          </cell>
          <cell r="B892" t="str">
            <v>Dobragem e colocação de armadura</v>
          </cell>
          <cell r="E892" t="str">
            <v>kg</v>
          </cell>
          <cell r="F892">
            <v>4.55</v>
          </cell>
        </row>
        <row r="893">
          <cell r="A893" t="str">
            <v>3 S 03 370 00</v>
          </cell>
          <cell r="B893" t="str">
            <v>Forma comum de madeira</v>
          </cell>
          <cell r="E893" t="str">
            <v>m2</v>
          </cell>
          <cell r="F893">
            <v>30.84</v>
          </cell>
        </row>
        <row r="894">
          <cell r="A894" t="str">
            <v>3 S 03 940 01</v>
          </cell>
          <cell r="B894" t="str">
            <v>Reaterro e compactação p/ bueiro</v>
          </cell>
          <cell r="E894" t="str">
            <v>m3</v>
          </cell>
          <cell r="F894">
            <v>16.04</v>
          </cell>
        </row>
        <row r="895">
          <cell r="A895" t="str">
            <v>3 S 03 940 02</v>
          </cell>
          <cell r="B895" t="str">
            <v>Reaterro apiloado</v>
          </cell>
          <cell r="E895" t="str">
            <v>m3</v>
          </cell>
          <cell r="F895">
            <v>10.5</v>
          </cell>
        </row>
        <row r="896">
          <cell r="A896" t="str">
            <v>3 S 03 950 00</v>
          </cell>
          <cell r="B896" t="str">
            <v>Limpeza de ponte</v>
          </cell>
          <cell r="E896" t="str">
            <v>m</v>
          </cell>
          <cell r="F896">
            <v>2.5299999999999998</v>
          </cell>
        </row>
        <row r="897">
          <cell r="A897" t="str">
            <v>3 S 04 000 00</v>
          </cell>
          <cell r="B897" t="str">
            <v>Escavação manual em material de 1a categoria</v>
          </cell>
          <cell r="E897" t="str">
            <v>m3</v>
          </cell>
          <cell r="F897">
            <v>18.95</v>
          </cell>
        </row>
        <row r="898">
          <cell r="A898" t="str">
            <v>3 S 04 000 01</v>
          </cell>
          <cell r="B898" t="str">
            <v>Escavação manual em material de 2a categoria</v>
          </cell>
          <cell r="E898" t="str">
            <v>m3</v>
          </cell>
          <cell r="F898">
            <v>25.27</v>
          </cell>
        </row>
        <row r="899">
          <cell r="A899" t="str">
            <v>3 S 04 001 00</v>
          </cell>
          <cell r="B899" t="str">
            <v>Escavação mecaniz. de vala em mater. de 1a cat.</v>
          </cell>
          <cell r="E899" t="str">
            <v>m3</v>
          </cell>
          <cell r="F899">
            <v>4.37</v>
          </cell>
        </row>
        <row r="900">
          <cell r="A900" t="str">
            <v>3 S 04 010 00</v>
          </cell>
          <cell r="B900" t="str">
            <v>Escavação mecaniz.de vala em material de 2a cat.</v>
          </cell>
          <cell r="E900" t="str">
            <v>m3</v>
          </cell>
          <cell r="F900">
            <v>5.46</v>
          </cell>
        </row>
        <row r="901">
          <cell r="A901" t="str">
            <v>3 S 04 020 00</v>
          </cell>
          <cell r="B901" t="str">
            <v>Escavação e carga de material de 3a cat. em valas</v>
          </cell>
          <cell r="E901" t="str">
            <v>m3</v>
          </cell>
          <cell r="F901">
            <v>52.49</v>
          </cell>
        </row>
        <row r="902">
          <cell r="A902" t="str">
            <v>3 S 04 300 16</v>
          </cell>
          <cell r="B902" t="str">
            <v>Bueiro met. chapa múltipla D=1,60m galv.</v>
          </cell>
          <cell r="E902" t="str">
            <v>m</v>
          </cell>
          <cell r="F902">
            <v>1036.74</v>
          </cell>
        </row>
        <row r="903">
          <cell r="A903" t="str">
            <v>3 S 04 300 20</v>
          </cell>
          <cell r="B903" t="str">
            <v>Bueiro met. chapa múltipla D=2,00m galv.</v>
          </cell>
          <cell r="E903" t="str">
            <v>m</v>
          </cell>
          <cell r="F903">
            <v>1285.8</v>
          </cell>
        </row>
        <row r="904">
          <cell r="A904" t="str">
            <v>3 S 04 301 16</v>
          </cell>
          <cell r="B904" t="str">
            <v>Bueiro met.chapas múlt. D=1,60 m rev. epoxy</v>
          </cell>
          <cell r="E904" t="str">
            <v>m</v>
          </cell>
          <cell r="F904">
            <v>1085.56</v>
          </cell>
        </row>
        <row r="905">
          <cell r="A905" t="str">
            <v>3 S 04 301 20</v>
          </cell>
          <cell r="B905" t="str">
            <v>Bueiro met. chapas múlt. D=2,00 m rev. epoxy</v>
          </cell>
          <cell r="E905" t="str">
            <v>m</v>
          </cell>
          <cell r="F905">
            <v>1346.44</v>
          </cell>
        </row>
        <row r="906">
          <cell r="A906" t="str">
            <v>3 S 04 310 16</v>
          </cell>
          <cell r="B906" t="str">
            <v>Bueiro met. s/interrupção tráf. D=1,60 m galv.</v>
          </cell>
          <cell r="E906" t="str">
            <v>m</v>
          </cell>
          <cell r="F906">
            <v>1958.05</v>
          </cell>
        </row>
        <row r="907">
          <cell r="A907" t="str">
            <v>3 S 04 310 20</v>
          </cell>
          <cell r="B907" t="str">
            <v>Bueiro met. s/interrupção tráf. D=2,00 m galv.</v>
          </cell>
          <cell r="E907" t="str">
            <v>m</v>
          </cell>
          <cell r="F907">
            <v>2435.4499999999998</v>
          </cell>
        </row>
        <row r="908">
          <cell r="A908" t="str">
            <v>3 S 04 311 16</v>
          </cell>
          <cell r="B908" t="str">
            <v>Bueiro met.s/interrupção tráf. D=1,60 m rev. epoxy</v>
          </cell>
          <cell r="E908" t="str">
            <v>m</v>
          </cell>
          <cell r="F908">
            <v>2031.03</v>
          </cell>
        </row>
        <row r="909">
          <cell r="A909" t="str">
            <v>3 S 04 311 20</v>
          </cell>
          <cell r="B909" t="str">
            <v>Bueiro met.s/interrupção tráf. D=2,00 m rev. epoxy</v>
          </cell>
          <cell r="E909" t="str">
            <v>m</v>
          </cell>
          <cell r="F909">
            <v>2442.35</v>
          </cell>
        </row>
        <row r="910">
          <cell r="A910" t="str">
            <v>3 S 04 590 00</v>
          </cell>
          <cell r="B910" t="str">
            <v>Assentamento de dreno profundo</v>
          </cell>
          <cell r="E910" t="str">
            <v>m</v>
          </cell>
          <cell r="F910">
            <v>40.96</v>
          </cell>
        </row>
        <row r="911">
          <cell r="A911" t="str">
            <v>3 S 04 999 08</v>
          </cell>
          <cell r="B911" t="str">
            <v>Selo de argila apiloado com solo local</v>
          </cell>
          <cell r="E911" t="str">
            <v>m3</v>
          </cell>
          <cell r="F911">
            <v>10.5</v>
          </cell>
        </row>
        <row r="912">
          <cell r="A912" t="str">
            <v>3 S 05 000 00</v>
          </cell>
          <cell r="B912" t="str">
            <v>Enrocamento de pedra arrumada</v>
          </cell>
          <cell r="E912" t="str">
            <v>m3</v>
          </cell>
          <cell r="F912">
            <v>73.02</v>
          </cell>
        </row>
        <row r="913">
          <cell r="A913" t="str">
            <v>3 S 05 001 00</v>
          </cell>
          <cell r="B913" t="str">
            <v>Enrocamento de pedra jogada</v>
          </cell>
          <cell r="E913" t="str">
            <v>m3</v>
          </cell>
          <cell r="F913">
            <v>48.23</v>
          </cell>
        </row>
        <row r="914">
          <cell r="A914" t="str">
            <v>3 S 05 101 01</v>
          </cell>
          <cell r="B914" t="str">
            <v>Revestimento vegetal com mudas</v>
          </cell>
          <cell r="E914" t="str">
            <v>m2</v>
          </cell>
          <cell r="F914">
            <v>3.47</v>
          </cell>
        </row>
        <row r="915">
          <cell r="A915" t="str">
            <v>3 S 05 101 02</v>
          </cell>
          <cell r="B915" t="str">
            <v>Revestimento vegetal com grama em leivas</v>
          </cell>
          <cell r="E915" t="str">
            <v>m2</v>
          </cell>
          <cell r="F915">
            <v>3.7</v>
          </cell>
        </row>
        <row r="916">
          <cell r="A916" t="str">
            <v>3 S 08 001 00</v>
          </cell>
          <cell r="B916" t="str">
            <v>Reconformação da plataforma</v>
          </cell>
          <cell r="E916" t="str">
            <v>ha</v>
          </cell>
          <cell r="F916">
            <v>120.63</v>
          </cell>
        </row>
        <row r="917">
          <cell r="A917" t="str">
            <v>3 S 08 100 00</v>
          </cell>
          <cell r="B917" t="str">
            <v>Tapa buraco</v>
          </cell>
          <cell r="E917" t="str">
            <v>m3</v>
          </cell>
          <cell r="F917">
            <v>110.38</v>
          </cell>
        </row>
        <row r="918">
          <cell r="A918" t="str">
            <v>3 S 08 101 01</v>
          </cell>
          <cell r="B918" t="str">
            <v>Remendo profundo com demolição manual</v>
          </cell>
          <cell r="E918" t="str">
            <v>m3</v>
          </cell>
          <cell r="F918">
            <v>129.85</v>
          </cell>
        </row>
        <row r="919">
          <cell r="A919" t="str">
            <v>3 S 08 101 02</v>
          </cell>
          <cell r="B919" t="str">
            <v>Remendo profundo com demolição mecanizada</v>
          </cell>
          <cell r="E919" t="str">
            <v>m3</v>
          </cell>
          <cell r="F919">
            <v>94.79</v>
          </cell>
        </row>
        <row r="920">
          <cell r="A920" t="str">
            <v>3 S 08 102 00</v>
          </cell>
          <cell r="B920" t="str">
            <v>Limpeza ench. juntas pav. concr. a quente (consv)</v>
          </cell>
          <cell r="E920" t="str">
            <v>m</v>
          </cell>
          <cell r="F920">
            <v>1.54</v>
          </cell>
        </row>
        <row r="921">
          <cell r="A921" t="str">
            <v>3 S 08 102 01</v>
          </cell>
          <cell r="B921" t="str">
            <v>Limpeza ench. juntas pav. concr. a frio (consv)</v>
          </cell>
          <cell r="E921" t="str">
            <v>m</v>
          </cell>
          <cell r="F921">
            <v>1.23</v>
          </cell>
        </row>
        <row r="922">
          <cell r="A922" t="str">
            <v>3 S 08 103 00</v>
          </cell>
          <cell r="B922" t="str">
            <v>Selagem de trinca</v>
          </cell>
          <cell r="E922" t="str">
            <v>l</v>
          </cell>
          <cell r="F922">
            <v>0.96</v>
          </cell>
        </row>
        <row r="923">
          <cell r="A923" t="str">
            <v>3 S 08 104 01</v>
          </cell>
          <cell r="B923" t="str">
            <v>Combate à exsudação com areia</v>
          </cell>
          <cell r="E923" t="str">
            <v>m2</v>
          </cell>
          <cell r="F923">
            <v>0.32</v>
          </cell>
        </row>
        <row r="924">
          <cell r="A924" t="str">
            <v>3 S 08 104 02</v>
          </cell>
          <cell r="B924" t="str">
            <v>Combate à exsudação com pedrisco</v>
          </cell>
          <cell r="E924" t="str">
            <v>m2</v>
          </cell>
          <cell r="F924">
            <v>0.39</v>
          </cell>
        </row>
        <row r="925">
          <cell r="A925" t="str">
            <v>3 S 08 109 00</v>
          </cell>
          <cell r="B925" t="str">
            <v>Correção de defeitos com mistura betuminosa</v>
          </cell>
          <cell r="E925" t="str">
            <v>m3</v>
          </cell>
          <cell r="F925">
            <v>69.45</v>
          </cell>
        </row>
        <row r="926">
          <cell r="A926" t="str">
            <v>3 S 08 109 12</v>
          </cell>
          <cell r="B926" t="str">
            <v>Correção de defeitos por fresagem descontínua</v>
          </cell>
          <cell r="E926" t="str">
            <v>m3</v>
          </cell>
          <cell r="F926">
            <v>152.65</v>
          </cell>
        </row>
        <row r="927">
          <cell r="A927" t="str">
            <v>3 S 08 110 00</v>
          </cell>
          <cell r="B927" t="str">
            <v>Correção de defeitos por penetração</v>
          </cell>
          <cell r="E927" t="str">
            <v>m2</v>
          </cell>
          <cell r="F927">
            <v>7.66</v>
          </cell>
        </row>
        <row r="928">
          <cell r="A928" t="str">
            <v>3 S 08 200 00</v>
          </cell>
          <cell r="B928" t="str">
            <v>Recomp. de guarda corpo</v>
          </cell>
          <cell r="E928" t="str">
            <v>m</v>
          </cell>
          <cell r="F928">
            <v>67</v>
          </cell>
        </row>
        <row r="929">
          <cell r="A929" t="str">
            <v>3 S 08 200 01</v>
          </cell>
          <cell r="B929" t="str">
            <v>Recomposição de sarjeta em alvenaria de tijolo</v>
          </cell>
          <cell r="E929" t="str">
            <v>m2</v>
          </cell>
          <cell r="F929">
            <v>30.01</v>
          </cell>
        </row>
        <row r="930">
          <cell r="A930" t="str">
            <v>3 S 08 300 01</v>
          </cell>
          <cell r="B930" t="str">
            <v>Limpeza de sarjeta e meio fio</v>
          </cell>
          <cell r="E930" t="str">
            <v>m</v>
          </cell>
          <cell r="F930">
            <v>0.21</v>
          </cell>
        </row>
        <row r="931">
          <cell r="A931" t="str">
            <v>3 S 08 301 01</v>
          </cell>
          <cell r="B931" t="str">
            <v>Limpeza de valeta de corte</v>
          </cell>
          <cell r="E931" t="str">
            <v>m</v>
          </cell>
          <cell r="F931">
            <v>0.32</v>
          </cell>
        </row>
        <row r="932">
          <cell r="A932" t="str">
            <v>3 S 08 301 02</v>
          </cell>
          <cell r="B932" t="str">
            <v>Limpeza de vala de drenagem</v>
          </cell>
          <cell r="E932" t="str">
            <v>m</v>
          </cell>
          <cell r="F932">
            <v>1.28</v>
          </cell>
        </row>
        <row r="933">
          <cell r="A933" t="str">
            <v>3 S 08 301 03</v>
          </cell>
          <cell r="B933" t="str">
            <v>Limpeza de descida d'água</v>
          </cell>
          <cell r="E933" t="str">
            <v>m</v>
          </cell>
          <cell r="F933">
            <v>0.42</v>
          </cell>
        </row>
        <row r="934">
          <cell r="A934" t="str">
            <v>3 S 08 302 01</v>
          </cell>
          <cell r="B934" t="str">
            <v>Limpeza de bueiro</v>
          </cell>
          <cell r="E934" t="str">
            <v>m3</v>
          </cell>
          <cell r="F934">
            <v>6.98</v>
          </cell>
        </row>
        <row r="935">
          <cell r="A935" t="str">
            <v>3 S 08 302 02</v>
          </cell>
          <cell r="B935" t="str">
            <v>Desobstrução de bueiro</v>
          </cell>
          <cell r="E935" t="str">
            <v>m3</v>
          </cell>
          <cell r="F935">
            <v>20.37</v>
          </cell>
        </row>
        <row r="936">
          <cell r="A936" t="str">
            <v>3 S 08 302 03</v>
          </cell>
          <cell r="B936" t="str">
            <v>Assentamento de tubo D=0,60 m</v>
          </cell>
          <cell r="E936" t="str">
            <v>m</v>
          </cell>
          <cell r="F936">
            <v>138.94</v>
          </cell>
        </row>
        <row r="937">
          <cell r="A937" t="str">
            <v>3 S 08 302 04</v>
          </cell>
          <cell r="B937" t="str">
            <v>Assentamento de tubo D=0,80 m</v>
          </cell>
          <cell r="E937" t="str">
            <v>m</v>
          </cell>
          <cell r="F937">
            <v>210.07</v>
          </cell>
        </row>
        <row r="938">
          <cell r="A938" t="str">
            <v>3 S 08 302 05</v>
          </cell>
          <cell r="B938" t="str">
            <v>Assentamento de tubo D=1,0 m</v>
          </cell>
          <cell r="E938" t="str">
            <v>m</v>
          </cell>
          <cell r="F938">
            <v>309.63</v>
          </cell>
        </row>
        <row r="939">
          <cell r="A939" t="str">
            <v>3 S 08 302 06</v>
          </cell>
          <cell r="B939" t="str">
            <v>Assentamento de tubo D=1,20 m</v>
          </cell>
          <cell r="E939" t="str">
            <v>m</v>
          </cell>
          <cell r="F939">
            <v>446.58</v>
          </cell>
        </row>
        <row r="940">
          <cell r="A940" t="str">
            <v>3 S 08 400 00</v>
          </cell>
          <cell r="B940" t="str">
            <v>Limpeza de placa de sinalização</v>
          </cell>
          <cell r="E940" t="str">
            <v>m2</v>
          </cell>
          <cell r="F940">
            <v>3.06</v>
          </cell>
        </row>
        <row r="941">
          <cell r="A941" t="str">
            <v>3 S 08 400 01</v>
          </cell>
          <cell r="B941" t="str">
            <v>Recomposição placa de sinalização</v>
          </cell>
          <cell r="E941" t="str">
            <v>m2</v>
          </cell>
          <cell r="F941">
            <v>12.73</v>
          </cell>
        </row>
        <row r="942">
          <cell r="A942" t="str">
            <v>3 S 08 400 02</v>
          </cell>
          <cell r="B942" t="str">
            <v>Substituição de balizador</v>
          </cell>
          <cell r="E942" t="str">
            <v>un</v>
          </cell>
          <cell r="F942">
            <v>15.52</v>
          </cell>
        </row>
        <row r="943">
          <cell r="A943" t="str">
            <v>3 S 08 401 00</v>
          </cell>
          <cell r="B943" t="str">
            <v>Recomposição de defensa metálica</v>
          </cell>
          <cell r="E943" t="str">
            <v>m</v>
          </cell>
          <cell r="F943">
            <v>127.92</v>
          </cell>
        </row>
        <row r="944">
          <cell r="A944" t="str">
            <v>3 S 08 402 00</v>
          </cell>
          <cell r="B944" t="str">
            <v>Caiação</v>
          </cell>
          <cell r="E944" t="str">
            <v>m2</v>
          </cell>
          <cell r="F944">
            <v>0.97</v>
          </cell>
        </row>
        <row r="945">
          <cell r="A945" t="str">
            <v>3 S 08 403 00</v>
          </cell>
          <cell r="B945" t="str">
            <v>Renovação de sinalização horizontal</v>
          </cell>
          <cell r="E945" t="str">
            <v>m2</v>
          </cell>
          <cell r="F945">
            <v>19.87</v>
          </cell>
        </row>
        <row r="946">
          <cell r="A946" t="str">
            <v>3 S 08 404 00</v>
          </cell>
          <cell r="B946" t="str">
            <v>Recomp. tot. cerca c/ mourão de conc. secção quad.</v>
          </cell>
          <cell r="E946" t="str">
            <v>m</v>
          </cell>
          <cell r="F946">
            <v>14.72</v>
          </cell>
        </row>
        <row r="947">
          <cell r="A947" t="str">
            <v>3 S 08 404 01</v>
          </cell>
          <cell r="B947" t="str">
            <v>Recomp. parc. cerca de conc. seção quad. - mourão</v>
          </cell>
          <cell r="E947" t="str">
            <v>m</v>
          </cell>
          <cell r="F947">
            <v>12.62</v>
          </cell>
        </row>
        <row r="948">
          <cell r="A948" t="str">
            <v>3 S 08 404 02</v>
          </cell>
          <cell r="B948" t="str">
            <v>Recomp. parc. cerca c/ mourão de concr.-arame</v>
          </cell>
          <cell r="E948" t="str">
            <v>m</v>
          </cell>
          <cell r="F948">
            <v>2.71</v>
          </cell>
        </row>
        <row r="949">
          <cell r="A949" t="str">
            <v>3 S 08 404 03</v>
          </cell>
          <cell r="B949" t="str">
            <v>Recomp. tot. cerca c/ mourão concr. seção triang.</v>
          </cell>
          <cell r="E949" t="str">
            <v>m</v>
          </cell>
          <cell r="F949">
            <v>12.13</v>
          </cell>
        </row>
        <row r="950">
          <cell r="A950" t="str">
            <v>3 S 08 404 04</v>
          </cell>
          <cell r="B950" t="str">
            <v>Recomp. parc. cerca c/ mourão concr. seção triang.</v>
          </cell>
          <cell r="E950" t="str">
            <v>m</v>
          </cell>
          <cell r="F950">
            <v>10.34</v>
          </cell>
        </row>
        <row r="951">
          <cell r="A951" t="str">
            <v>3 S 08 414 00</v>
          </cell>
          <cell r="B951" t="str">
            <v>Recomposição total de cerca com mourão de madeira</v>
          </cell>
          <cell r="E951" t="str">
            <v>m</v>
          </cell>
          <cell r="F951">
            <v>6.84</v>
          </cell>
        </row>
        <row r="952">
          <cell r="A952" t="str">
            <v>3 S 08 414 01</v>
          </cell>
          <cell r="B952" t="str">
            <v>Recomposição parcial cerca de madeira - mourão</v>
          </cell>
          <cell r="E952" t="str">
            <v>m</v>
          </cell>
          <cell r="F952">
            <v>5.64</v>
          </cell>
        </row>
        <row r="953">
          <cell r="A953" t="str">
            <v>3 S 08 414 02</v>
          </cell>
          <cell r="B953" t="str">
            <v>Recomp. parcial cerca c/ mourão de madeira - arame</v>
          </cell>
          <cell r="E953" t="str">
            <v>m</v>
          </cell>
          <cell r="F953">
            <v>2.0699999999999998</v>
          </cell>
        </row>
        <row r="954">
          <cell r="A954" t="str">
            <v>3 S 08 500 00</v>
          </cell>
          <cell r="B954" t="str">
            <v>Recomposição manual de aterro</v>
          </cell>
          <cell r="E954" t="str">
            <v>m3</v>
          </cell>
          <cell r="F954">
            <v>52</v>
          </cell>
        </row>
        <row r="955">
          <cell r="A955" t="str">
            <v>3 S 08 501 00</v>
          </cell>
          <cell r="B955" t="str">
            <v>Recomposição mecanizada de aterro</v>
          </cell>
          <cell r="E955" t="str">
            <v>m3</v>
          </cell>
          <cell r="F955">
            <v>15.04</v>
          </cell>
        </row>
        <row r="956">
          <cell r="A956" t="str">
            <v>3 S 08 510 00</v>
          </cell>
          <cell r="B956" t="str">
            <v>Remoção manual de barreira em solo</v>
          </cell>
          <cell r="E956" t="str">
            <v>m3</v>
          </cell>
          <cell r="F956">
            <v>13</v>
          </cell>
        </row>
        <row r="957">
          <cell r="A957" t="str">
            <v>3 S 08 510 01</v>
          </cell>
          <cell r="B957" t="str">
            <v>Remoção manual de barreira em rocha</v>
          </cell>
          <cell r="E957" t="str">
            <v>m3</v>
          </cell>
          <cell r="F957">
            <v>16.260000000000002</v>
          </cell>
        </row>
        <row r="958">
          <cell r="A958" t="str">
            <v>3 S 08 511 00</v>
          </cell>
          <cell r="B958" t="str">
            <v>Remoção mecanizada de barreira - solo</v>
          </cell>
          <cell r="E958" t="str">
            <v>m3</v>
          </cell>
          <cell r="F958">
            <v>3.23</v>
          </cell>
        </row>
        <row r="959">
          <cell r="A959" t="str">
            <v>3 S 08 512 00</v>
          </cell>
          <cell r="B959" t="str">
            <v>Remoção mecanizada de barreira - rocha</v>
          </cell>
          <cell r="E959" t="str">
            <v>m3</v>
          </cell>
          <cell r="F959">
            <v>4.95</v>
          </cell>
        </row>
        <row r="960">
          <cell r="A960" t="str">
            <v>3 S 08 513 00</v>
          </cell>
          <cell r="B960" t="str">
            <v>Remoção de matacões</v>
          </cell>
          <cell r="E960" t="str">
            <v>m3</v>
          </cell>
          <cell r="F960">
            <v>43.7</v>
          </cell>
        </row>
        <row r="961">
          <cell r="A961" t="str">
            <v>3 S 08 900 00</v>
          </cell>
          <cell r="B961" t="str">
            <v>Roçada manual</v>
          </cell>
          <cell r="E961" t="str">
            <v>ha</v>
          </cell>
          <cell r="F961">
            <v>581.79999999999995</v>
          </cell>
        </row>
        <row r="962">
          <cell r="A962" t="str">
            <v>3 S 08 900 01</v>
          </cell>
          <cell r="B962" t="str">
            <v>Roçada de capim colonião</v>
          </cell>
          <cell r="E962" t="str">
            <v>ha</v>
          </cell>
          <cell r="F962">
            <v>1396.33</v>
          </cell>
        </row>
        <row r="963">
          <cell r="A963" t="str">
            <v>3 S 08 901 00</v>
          </cell>
          <cell r="B963" t="str">
            <v>Roçada mecanizada</v>
          </cell>
          <cell r="E963" t="str">
            <v>ha</v>
          </cell>
          <cell r="F963">
            <v>189.77</v>
          </cell>
        </row>
        <row r="964">
          <cell r="A964" t="str">
            <v>3 S 08 901 01</v>
          </cell>
          <cell r="B964" t="str">
            <v>Corte e limpeza de áreas gramadas</v>
          </cell>
          <cell r="E964" t="str">
            <v>m2</v>
          </cell>
          <cell r="F964">
            <v>0.06</v>
          </cell>
        </row>
        <row r="965">
          <cell r="A965" t="str">
            <v>3 S 08 910 00</v>
          </cell>
          <cell r="B965" t="str">
            <v>Capina manual</v>
          </cell>
          <cell r="E965" t="str">
            <v>m2</v>
          </cell>
          <cell r="F965">
            <v>0.23</v>
          </cell>
        </row>
        <row r="966">
          <cell r="A966" t="str">
            <v>3 S 09 001 00</v>
          </cell>
          <cell r="B966" t="str">
            <v>Transporte local c/ basc. 5m3 em rodov. não pav.</v>
          </cell>
          <cell r="E966" t="str">
            <v>tkm</v>
          </cell>
          <cell r="F966">
            <v>0.54</v>
          </cell>
        </row>
        <row r="967">
          <cell r="A967" t="str">
            <v>3 S 09 001 06</v>
          </cell>
          <cell r="B967" t="str">
            <v>Transporte local c/ basc. 10m3 em rodov. não pav.</v>
          </cell>
          <cell r="E967" t="str">
            <v>tkm</v>
          </cell>
          <cell r="F967">
            <v>0.55000000000000004</v>
          </cell>
        </row>
        <row r="968">
          <cell r="A968" t="str">
            <v>3 S 09 001 41</v>
          </cell>
          <cell r="B968" t="str">
            <v>Transp. local c/ carroceria 4t em rodov. não pav.</v>
          </cell>
          <cell r="E968" t="str">
            <v>tkm</v>
          </cell>
          <cell r="F968">
            <v>0.78</v>
          </cell>
        </row>
        <row r="969">
          <cell r="A969" t="str">
            <v>3 S 09 001 90</v>
          </cell>
          <cell r="B969" t="str">
            <v>Transporte comercial c/ carroc. rodov. não pav.</v>
          </cell>
          <cell r="E969" t="str">
            <v>tkm</v>
          </cell>
          <cell r="F969">
            <v>0.36</v>
          </cell>
        </row>
        <row r="970">
          <cell r="A970" t="str">
            <v>3 S 09 002 00</v>
          </cell>
          <cell r="B970" t="str">
            <v>Transporte local basc. 5m3 em rodov. pav.</v>
          </cell>
          <cell r="E970" t="str">
            <v>tkm</v>
          </cell>
          <cell r="F970">
            <v>0.43</v>
          </cell>
        </row>
        <row r="971">
          <cell r="A971" t="str">
            <v>3 S 09 002 03</v>
          </cell>
          <cell r="B971" t="str">
            <v>Transporte local de material para remendos</v>
          </cell>
          <cell r="E971" t="str">
            <v>tkm</v>
          </cell>
          <cell r="F971">
            <v>0.64</v>
          </cell>
        </row>
        <row r="972">
          <cell r="A972" t="str">
            <v>3 S 09 002 06</v>
          </cell>
          <cell r="B972" t="str">
            <v>Transporte local c/ basc. 10m3 em rodov. pav.</v>
          </cell>
          <cell r="E972" t="str">
            <v>tkm</v>
          </cell>
          <cell r="F972">
            <v>0.41</v>
          </cell>
        </row>
        <row r="973">
          <cell r="A973" t="str">
            <v>3 S 09 002 41</v>
          </cell>
          <cell r="B973" t="str">
            <v>Transp. local c/ carroceria 4t em rodov. pav.</v>
          </cell>
          <cell r="E973" t="str">
            <v>tkm</v>
          </cell>
          <cell r="F973">
            <v>0.6</v>
          </cell>
        </row>
        <row r="974">
          <cell r="A974" t="str">
            <v>3 S 09 002 90</v>
          </cell>
          <cell r="B974" t="str">
            <v>Transporte comercial c/ carroceria rodov. pav.</v>
          </cell>
          <cell r="E974" t="str">
            <v>tkm</v>
          </cell>
          <cell r="F974">
            <v>0.24</v>
          </cell>
        </row>
        <row r="975">
          <cell r="A975" t="str">
            <v>3 S 09 102 00</v>
          </cell>
          <cell r="B975" t="str">
            <v>Transporte local material betuminoso</v>
          </cell>
          <cell r="E975" t="str">
            <v>tkm</v>
          </cell>
          <cell r="F975">
            <v>1.03</v>
          </cell>
        </row>
        <row r="976">
          <cell r="A976" t="str">
            <v>3 S 09 201 70</v>
          </cell>
          <cell r="B976" t="str">
            <v>Transp. local água c/ cam. tanque rodov. não pav.</v>
          </cell>
          <cell r="E976" t="str">
            <v>tkm</v>
          </cell>
          <cell r="F976">
            <v>1.07</v>
          </cell>
        </row>
        <row r="977">
          <cell r="A977" t="str">
            <v>3 S 09 202 70</v>
          </cell>
          <cell r="B977" t="str">
            <v>Transp. local água c/ cam. tanque em rodov. pav.</v>
          </cell>
          <cell r="E977" t="str">
            <v>tkm</v>
          </cell>
          <cell r="F977">
            <v>0.84</v>
          </cell>
        </row>
        <row r="978">
          <cell r="B978" t="str">
            <v>Sinalização</v>
          </cell>
        </row>
        <row r="979">
          <cell r="A979" t="str">
            <v>4 S 03 300 01</v>
          </cell>
          <cell r="B979" t="str">
            <v>Confecção e lanç. de concreto magro em betoneira</v>
          </cell>
          <cell r="E979" t="str">
            <v>m3</v>
          </cell>
          <cell r="F979">
            <v>182.92</v>
          </cell>
        </row>
        <row r="980">
          <cell r="A980" t="str">
            <v>4 S 03 323 01</v>
          </cell>
          <cell r="B980" t="str">
            <v>Conc.estr.fck=22 MPa contr.raz.uso ger.conf.e lanç</v>
          </cell>
          <cell r="E980" t="str">
            <v>m3</v>
          </cell>
          <cell r="F980">
            <v>291.39</v>
          </cell>
        </row>
        <row r="981">
          <cell r="A981" t="str">
            <v>4 S 03 353 00</v>
          </cell>
          <cell r="B981" t="str">
            <v>Fornecimento, preparo colocação aço CA-50</v>
          </cell>
          <cell r="E981" t="str">
            <v>kg</v>
          </cell>
          <cell r="F981">
            <v>4.8</v>
          </cell>
        </row>
        <row r="982">
          <cell r="A982" t="str">
            <v>4 S 03 370 00</v>
          </cell>
          <cell r="B982" t="str">
            <v>Forma comum de madeira</v>
          </cell>
          <cell r="E982" t="str">
            <v>m2</v>
          </cell>
          <cell r="F982">
            <v>30.84</v>
          </cell>
        </row>
        <row r="983">
          <cell r="A983" t="str">
            <v>4 S 06 000 01</v>
          </cell>
          <cell r="B983" t="str">
            <v>Defensa maleável simples (forn./ impl.)</v>
          </cell>
          <cell r="E983" t="str">
            <v>m</v>
          </cell>
          <cell r="F983">
            <v>183.82</v>
          </cell>
        </row>
        <row r="984">
          <cell r="A984" t="str">
            <v>4 S 06 000 02</v>
          </cell>
          <cell r="B984" t="str">
            <v>Ancoragem de defensa maleável simples (forn/ impl)</v>
          </cell>
          <cell r="E984" t="str">
            <v>m</v>
          </cell>
          <cell r="F984">
            <v>201.4</v>
          </cell>
        </row>
        <row r="985">
          <cell r="A985" t="str">
            <v>4 S 06 000 11</v>
          </cell>
          <cell r="B985" t="str">
            <v>Defensa maleável dupla (forn./ impl.)</v>
          </cell>
          <cell r="E985" t="str">
            <v>m</v>
          </cell>
          <cell r="F985">
            <v>228.84</v>
          </cell>
        </row>
        <row r="986">
          <cell r="A986" t="str">
            <v>4 S 06 000 12</v>
          </cell>
          <cell r="B986" t="str">
            <v>Ancoragem de defensa maleável dupla (forn./ impl.)</v>
          </cell>
          <cell r="E986" t="str">
            <v>m</v>
          </cell>
          <cell r="F986">
            <v>249.65</v>
          </cell>
        </row>
        <row r="987">
          <cell r="A987" t="str">
            <v>4 S 06 010 01</v>
          </cell>
          <cell r="B987" t="str">
            <v>Defensa semi-maleável simples (forn./ impl.)</v>
          </cell>
          <cell r="E987" t="str">
            <v>m</v>
          </cell>
          <cell r="F987">
            <v>127.24</v>
          </cell>
        </row>
        <row r="988">
          <cell r="A988" t="str">
            <v>4 S 06 010 02</v>
          </cell>
          <cell r="B988" t="str">
            <v>Ancoragem defensa semi-maleável simples (forn/imp)</v>
          </cell>
          <cell r="E988" t="str">
            <v>m</v>
          </cell>
          <cell r="F988">
            <v>139.97</v>
          </cell>
        </row>
        <row r="989">
          <cell r="A989" t="str">
            <v>4 S 06 010 11</v>
          </cell>
          <cell r="B989" t="str">
            <v>Defensa semi-maleável dupla (forn./ impl.)</v>
          </cell>
          <cell r="E989" t="str">
            <v>m</v>
          </cell>
          <cell r="F989">
            <v>217.45</v>
          </cell>
        </row>
        <row r="990">
          <cell r="A990" t="str">
            <v>4 S 06 010 12</v>
          </cell>
          <cell r="B990" t="str">
            <v>Ancoragem defensa semi-maleável dupla (forn/ impl)</v>
          </cell>
          <cell r="E990" t="str">
            <v>m</v>
          </cell>
          <cell r="F990">
            <v>237.78</v>
          </cell>
        </row>
        <row r="991">
          <cell r="A991" t="str">
            <v>4 S 06 030 11</v>
          </cell>
          <cell r="B991" t="str">
            <v>Barreira de segurança dupla DNER PRO 176/86</v>
          </cell>
          <cell r="E991" t="str">
            <v>m</v>
          </cell>
          <cell r="F991">
            <v>201.42</v>
          </cell>
        </row>
        <row r="992">
          <cell r="A992" t="str">
            <v>4 S 06 100 11</v>
          </cell>
          <cell r="B992" t="str">
            <v>Pintura de faixa - tinta durabilidade - 1 ano</v>
          </cell>
          <cell r="E992" t="str">
            <v>m2</v>
          </cell>
          <cell r="F992">
            <v>6.87</v>
          </cell>
        </row>
        <row r="993">
          <cell r="A993" t="str">
            <v>4 S 06 100 12</v>
          </cell>
          <cell r="B993" t="str">
            <v>Pint. setas e zebrado - tinta durabilidade - 1 ano</v>
          </cell>
          <cell r="E993" t="str">
            <v>m2</v>
          </cell>
          <cell r="F993">
            <v>10.66</v>
          </cell>
        </row>
        <row r="994">
          <cell r="A994" t="str">
            <v>4 S 06 100 21</v>
          </cell>
          <cell r="B994" t="str">
            <v>Pintura faixa - tinta durabilidade - 2 anos</v>
          </cell>
          <cell r="E994" t="str">
            <v>m2</v>
          </cell>
          <cell r="F994">
            <v>9.9499999999999993</v>
          </cell>
        </row>
        <row r="995">
          <cell r="A995" t="str">
            <v>4 S 06 100 22</v>
          </cell>
          <cell r="B995" t="str">
            <v>Pintura setas e zebrado - 2 anos</v>
          </cell>
          <cell r="E995" t="str">
            <v>m2</v>
          </cell>
          <cell r="F995">
            <v>13.56</v>
          </cell>
        </row>
        <row r="996">
          <cell r="A996" t="str">
            <v>4 S 06 110 01</v>
          </cell>
          <cell r="B996" t="str">
            <v>Pintura faixa c/termoplástico-3 anos (p/ aspersão)</v>
          </cell>
          <cell r="E996" t="str">
            <v>m2</v>
          </cell>
          <cell r="F996">
            <v>27.8</v>
          </cell>
        </row>
        <row r="997">
          <cell r="A997" t="str">
            <v>4 S 06 110 02</v>
          </cell>
          <cell r="B997" t="str">
            <v>Pintura setas e zebrado term.-3 anos (p/ aspersão)</v>
          </cell>
          <cell r="E997" t="str">
            <v>m2</v>
          </cell>
          <cell r="F997">
            <v>34.42</v>
          </cell>
        </row>
        <row r="998">
          <cell r="A998" t="str">
            <v>4 S 06 110 03</v>
          </cell>
          <cell r="B998" t="str">
            <v>Pintura setas e zebrado term.-5 anos (p/ extrusão)</v>
          </cell>
          <cell r="E998" t="str">
            <v>m2</v>
          </cell>
          <cell r="F998">
            <v>39.03</v>
          </cell>
        </row>
        <row r="999">
          <cell r="A999" t="str">
            <v>4 S 06 120 01</v>
          </cell>
          <cell r="B999" t="str">
            <v>Forn. e colocação de tacha reflet. monodirecional</v>
          </cell>
          <cell r="E999" t="str">
            <v>und</v>
          </cell>
          <cell r="F999">
            <v>8.3000000000000007</v>
          </cell>
        </row>
        <row r="1000">
          <cell r="A1000" t="str">
            <v>4 S 06 120 11</v>
          </cell>
          <cell r="B1000" t="str">
            <v>Forn. e colocação de tachão reflet. monodirecional</v>
          </cell>
          <cell r="E1000" t="str">
            <v>und</v>
          </cell>
          <cell r="F1000">
            <v>23.2</v>
          </cell>
        </row>
        <row r="1001">
          <cell r="A1001" t="str">
            <v>4 S 06 121 01</v>
          </cell>
          <cell r="B1001" t="str">
            <v>Forn. e colocação de tacha reflet. bidirecional</v>
          </cell>
          <cell r="E1001" t="str">
            <v>und</v>
          </cell>
          <cell r="F1001">
            <v>8.9600000000000009</v>
          </cell>
        </row>
        <row r="1002">
          <cell r="A1002" t="str">
            <v>4 S 06 121 11</v>
          </cell>
          <cell r="B1002" t="str">
            <v>Forn. e colocação de tachão reflet. bidirecional</v>
          </cell>
          <cell r="E1002" t="str">
            <v>und</v>
          </cell>
          <cell r="F1002">
            <v>24.53</v>
          </cell>
        </row>
        <row r="1003">
          <cell r="A1003" t="str">
            <v>4 S 06 200 01</v>
          </cell>
          <cell r="B1003" t="str">
            <v>Forn. e implantação placa sinaliz. semi-refletiva</v>
          </cell>
          <cell r="E1003" t="str">
            <v>m2</v>
          </cell>
          <cell r="F1003">
            <v>186.91</v>
          </cell>
        </row>
        <row r="1004">
          <cell r="A1004" t="str">
            <v>4 S 06 200 02</v>
          </cell>
          <cell r="B1004" t="str">
            <v>Forn. e implantação placa sinaliz. tot.refletiva</v>
          </cell>
          <cell r="E1004" t="str">
            <v>m2</v>
          </cell>
          <cell r="F1004">
            <v>246.95</v>
          </cell>
        </row>
        <row r="1005">
          <cell r="A1005" t="str">
            <v>4 S 06 200 91</v>
          </cell>
          <cell r="B1005" t="str">
            <v>Remoção de placa de sinalização</v>
          </cell>
          <cell r="E1005" t="str">
            <v>m2</v>
          </cell>
          <cell r="F1005">
            <v>11.76</v>
          </cell>
        </row>
        <row r="1006">
          <cell r="A1006" t="str">
            <v>4 S 06 200 92</v>
          </cell>
          <cell r="B1006" t="str">
            <v>Recuperação de chapa p/placa de sinalização</v>
          </cell>
          <cell r="E1006" t="str">
            <v>m2</v>
          </cell>
          <cell r="F1006">
            <v>18.73</v>
          </cell>
        </row>
        <row r="1007">
          <cell r="A1007" t="str">
            <v>4 S 06 202 01</v>
          </cell>
          <cell r="B1007" t="str">
            <v>Confecção de placa sinalização semi-refletiva</v>
          </cell>
          <cell r="E1007" t="str">
            <v>m2</v>
          </cell>
          <cell r="F1007">
            <v>147.65</v>
          </cell>
        </row>
        <row r="1008">
          <cell r="A1008" t="str">
            <v>4 S 06 202 11</v>
          </cell>
          <cell r="B1008" t="str">
            <v>Confecção placa sinalização tot.refletiva</v>
          </cell>
          <cell r="E1008" t="str">
            <v>m2</v>
          </cell>
          <cell r="F1008">
            <v>207.69</v>
          </cell>
        </row>
        <row r="1009">
          <cell r="A1009" t="str">
            <v>4 S 06 202 21</v>
          </cell>
          <cell r="B1009" t="str">
            <v>Conf.placa sinal.semi-refletiva chapa recuperada</v>
          </cell>
          <cell r="E1009" t="str">
            <v>m2</v>
          </cell>
          <cell r="F1009">
            <v>67.849999999999994</v>
          </cell>
        </row>
        <row r="1010">
          <cell r="A1010" t="str">
            <v>4 S 06 202 31</v>
          </cell>
          <cell r="B1010" t="str">
            <v>Conf.placa sinal.tot.refletiva - chapa recuperada</v>
          </cell>
          <cell r="E1010" t="str">
            <v>m2</v>
          </cell>
          <cell r="F1010">
            <v>125.99</v>
          </cell>
        </row>
        <row r="1011">
          <cell r="A1011" t="str">
            <v>4 S 06 203 01</v>
          </cell>
          <cell r="B1011" t="str">
            <v>Confecção suporte e travessa p/placa sinaliz.</v>
          </cell>
          <cell r="E1011" t="str">
            <v>und</v>
          </cell>
          <cell r="F1011">
            <v>24.73</v>
          </cell>
        </row>
        <row r="1012">
          <cell r="A1012" t="str">
            <v>4 S 06 230 01</v>
          </cell>
          <cell r="B1012" t="str">
            <v>Forn. e implantação de balizador de concreto</v>
          </cell>
          <cell r="E1012" t="str">
            <v>und</v>
          </cell>
          <cell r="F1012">
            <v>17.399999999999999</v>
          </cell>
        </row>
        <row r="1013">
          <cell r="A1013" t="str">
            <v>4 S 09 002 00</v>
          </cell>
          <cell r="B1013" t="str">
            <v>Transporte local c/ basc. 5 m3 rodov. pav.</v>
          </cell>
          <cell r="E1013" t="str">
            <v>tkm</v>
          </cell>
          <cell r="F1013">
            <v>0.43</v>
          </cell>
        </row>
        <row r="1014">
          <cell r="A1014" t="str">
            <v>4 S 09 002 41</v>
          </cell>
          <cell r="B1014" t="str">
            <v>Transporte local c/ carroceria 4t rodov. pav.</v>
          </cell>
          <cell r="E1014" t="str">
            <v>tkm</v>
          </cell>
          <cell r="F1014">
            <v>0.6</v>
          </cell>
        </row>
        <row r="1015">
          <cell r="A1015" t="str">
            <v>4 S 09 202 70</v>
          </cell>
          <cell r="B1015" t="str">
            <v>Transp. local de água c/ cam. tanque rodov. pav.</v>
          </cell>
          <cell r="E1015" t="str">
            <v>tkm</v>
          </cell>
          <cell r="F1015">
            <v>0.84</v>
          </cell>
        </row>
        <row r="1016">
          <cell r="B1016" t="str">
            <v>Restauração</v>
          </cell>
        </row>
        <row r="1017">
          <cell r="A1017" t="str">
            <v>5 S 01 000 00</v>
          </cell>
          <cell r="B1017" t="str">
            <v>Desm. dest. e limp. áreas c/ arv. diam. até 0,15m</v>
          </cell>
          <cell r="E1017" t="str">
            <v>m2</v>
          </cell>
          <cell r="F1017">
            <v>0.24</v>
          </cell>
        </row>
        <row r="1018">
          <cell r="A1018" t="str">
            <v>5 S 01 010 00</v>
          </cell>
          <cell r="B1018" t="str">
            <v>Destocamento de árvores c/ diâm. 0,15 a 030m</v>
          </cell>
          <cell r="E1018" t="str">
            <v>und</v>
          </cell>
          <cell r="F1018">
            <v>21.1</v>
          </cell>
        </row>
        <row r="1019">
          <cell r="A1019" t="str">
            <v>5 S 01 011 00</v>
          </cell>
          <cell r="B1019" t="str">
            <v>Destocamento de árvores c/ diâm. &gt; 0,30m</v>
          </cell>
          <cell r="E1019" t="str">
            <v>und</v>
          </cell>
          <cell r="F1019">
            <v>52.76</v>
          </cell>
        </row>
        <row r="1020">
          <cell r="A1020" t="str">
            <v>5 S 01 100 01</v>
          </cell>
          <cell r="B1020" t="str">
            <v>Esc. carga transp. mat 1a cat DMT 50m</v>
          </cell>
          <cell r="E1020" t="str">
            <v>m3</v>
          </cell>
          <cell r="F1020">
            <v>1.24</v>
          </cell>
        </row>
        <row r="1021">
          <cell r="A1021" t="str">
            <v>5 S 01 100 09</v>
          </cell>
          <cell r="B1021" t="str">
            <v>Esc. carga tr. mat 1a c. DMT 50 a 200m c/carreg</v>
          </cell>
          <cell r="E1021" t="str">
            <v>m3</v>
          </cell>
          <cell r="F1021">
            <v>4</v>
          </cell>
        </row>
        <row r="1022">
          <cell r="A1022" t="str">
            <v>5 S 01 100 10</v>
          </cell>
          <cell r="B1022" t="str">
            <v>Esc. carga tr. mat 1a c. DMT 200 a 400m c/carreg</v>
          </cell>
          <cell r="E1022" t="str">
            <v>m3</v>
          </cell>
          <cell r="F1022">
            <v>4.33</v>
          </cell>
        </row>
        <row r="1023">
          <cell r="A1023" t="str">
            <v>5 S 01 100 11</v>
          </cell>
          <cell r="B1023" t="str">
            <v>Esc. carga tr. mat 1a c. DMT 400 a 600m c/carreg</v>
          </cell>
          <cell r="E1023" t="str">
            <v>m3</v>
          </cell>
          <cell r="F1023">
            <v>4.59</v>
          </cell>
        </row>
        <row r="1024">
          <cell r="A1024" t="str">
            <v>5 S 01 100 12</v>
          </cell>
          <cell r="B1024" t="str">
            <v>Esc. carga tr. mat 1a c. DMT 600 a 800m c/carreg</v>
          </cell>
          <cell r="E1024" t="str">
            <v>m3</v>
          </cell>
          <cell r="F1024">
            <v>4.92</v>
          </cell>
        </row>
        <row r="1025">
          <cell r="A1025" t="str">
            <v>5 S 01 100 13</v>
          </cell>
          <cell r="B1025" t="str">
            <v>Esc. carga tr. mat 1a c. DMT 800 a 1000m c/carreg</v>
          </cell>
          <cell r="E1025" t="str">
            <v>m3</v>
          </cell>
          <cell r="F1025">
            <v>5.18</v>
          </cell>
        </row>
        <row r="1026">
          <cell r="A1026" t="str">
            <v>5 S 01 100 14</v>
          </cell>
          <cell r="B1026" t="str">
            <v>Esc. carga tr. mat 1a c. DMT 1000 a 1200m c/carreg</v>
          </cell>
          <cell r="E1026" t="str">
            <v>m3</v>
          </cell>
          <cell r="F1026">
            <v>5.49</v>
          </cell>
        </row>
        <row r="1027">
          <cell r="A1027" t="str">
            <v>5 S 01 100 15</v>
          </cell>
          <cell r="B1027" t="str">
            <v>Esc. carga tr. mat 1a c. DMT 1200 a 1400m c/carreg</v>
          </cell>
          <cell r="E1027" t="str">
            <v>m3</v>
          </cell>
          <cell r="F1027">
            <v>5.69</v>
          </cell>
        </row>
        <row r="1028">
          <cell r="A1028" t="str">
            <v>5 S 01 100 16</v>
          </cell>
          <cell r="B1028" t="str">
            <v>Esc. carga tr. mat 1a c. DMT 1400 a 1600m c/carreg</v>
          </cell>
          <cell r="E1028" t="str">
            <v>m3</v>
          </cell>
          <cell r="F1028">
            <v>5.84</v>
          </cell>
        </row>
        <row r="1029">
          <cell r="A1029" t="str">
            <v>5 S 01 100 17</v>
          </cell>
          <cell r="B1029" t="str">
            <v>Esc. carga tr. mat 1a c. DMT 1600 a 1800m c/carreg</v>
          </cell>
          <cell r="E1029" t="str">
            <v>m3</v>
          </cell>
          <cell r="F1029">
            <v>6.09</v>
          </cell>
        </row>
        <row r="1030">
          <cell r="A1030" t="str">
            <v>5 S 01 100 18</v>
          </cell>
          <cell r="B1030" t="str">
            <v>Esc. carga tr. mat 1a c. DMT 1800 a 2000m c/carreg</v>
          </cell>
          <cell r="E1030" t="str">
            <v>m3</v>
          </cell>
          <cell r="F1030">
            <v>6.33</v>
          </cell>
        </row>
        <row r="1031">
          <cell r="A1031" t="str">
            <v>5 S 01 100 19</v>
          </cell>
          <cell r="B1031" t="str">
            <v>Esc. carga tr. mat 1a c. DMT 2000 a 3000m c/carreg</v>
          </cell>
          <cell r="E1031" t="str">
            <v>m3</v>
          </cell>
          <cell r="F1031">
            <v>7.19</v>
          </cell>
        </row>
        <row r="1032">
          <cell r="A1032" t="str">
            <v>5 S 01 100 20</v>
          </cell>
          <cell r="B1032" t="str">
            <v>Esc. carga tr. mat 1a c. DMT 3000 a 5000m c/carreg</v>
          </cell>
          <cell r="E1032" t="str">
            <v>m3</v>
          </cell>
          <cell r="F1032">
            <v>9.48</v>
          </cell>
        </row>
        <row r="1033">
          <cell r="A1033" t="str">
            <v>5 S 01 100 22</v>
          </cell>
          <cell r="B1033" t="str">
            <v>Esc. carga transp. mat 1a cat DMT 50 a 200m c/e</v>
          </cell>
          <cell r="E1033" t="str">
            <v>m3</v>
          </cell>
          <cell r="F1033">
            <v>3.89</v>
          </cell>
        </row>
        <row r="1034">
          <cell r="A1034" t="str">
            <v>5 S 01 100 23</v>
          </cell>
          <cell r="B1034" t="str">
            <v>Esc. carga transp. mat 1a cat DMT 200 a 400m c/e</v>
          </cell>
          <cell r="E1034" t="str">
            <v>m3</v>
          </cell>
          <cell r="F1034">
            <v>4.28</v>
          </cell>
        </row>
        <row r="1035">
          <cell r="A1035" t="str">
            <v>5 S 01 100 24</v>
          </cell>
          <cell r="B1035" t="str">
            <v>Esc. carga transp. mat 1a cat DMT 400 a 600m c/e</v>
          </cell>
          <cell r="E1035" t="str">
            <v>m3</v>
          </cell>
          <cell r="F1035">
            <v>4.5199999999999996</v>
          </cell>
        </row>
        <row r="1036">
          <cell r="A1036" t="str">
            <v>5 S 01 100 25</v>
          </cell>
          <cell r="B1036" t="str">
            <v>Esc. carga transp. mat 1a cat DMT 600 a 800m c/e</v>
          </cell>
          <cell r="E1036" t="str">
            <v>m3</v>
          </cell>
          <cell r="F1036">
            <v>4.82</v>
          </cell>
        </row>
        <row r="1037">
          <cell r="A1037" t="str">
            <v>5 S 01 100 26</v>
          </cell>
          <cell r="B1037" t="str">
            <v>Esc. carga transp. mat 1a cat DMT 800 a 1000m c/e</v>
          </cell>
          <cell r="E1037" t="str">
            <v>m3</v>
          </cell>
          <cell r="F1037">
            <v>5.13</v>
          </cell>
        </row>
        <row r="1038">
          <cell r="A1038" t="str">
            <v>5 S 01 100 27</v>
          </cell>
          <cell r="B1038" t="str">
            <v>Esc. carga transp. mat 1a cat DMT 1000 a 1200m c/e</v>
          </cell>
          <cell r="E1038" t="str">
            <v>m3</v>
          </cell>
          <cell r="F1038">
            <v>5.39</v>
          </cell>
        </row>
        <row r="1039">
          <cell r="A1039" t="str">
            <v>5 S 01 100 28</v>
          </cell>
          <cell r="B1039" t="str">
            <v>Esc. carga transp. mat 1a cat DMT 1200 a 1400m c/e</v>
          </cell>
          <cell r="E1039" t="str">
            <v>m3</v>
          </cell>
          <cell r="F1039">
            <v>5.6</v>
          </cell>
        </row>
        <row r="1040">
          <cell r="A1040" t="str">
            <v>5 S 01 100 29</v>
          </cell>
          <cell r="B1040" t="str">
            <v>Esc. carga transp. mat 1a cat DMT 1400 a 1600m c/e</v>
          </cell>
          <cell r="E1040" t="str">
            <v>m3</v>
          </cell>
          <cell r="F1040">
            <v>5.87</v>
          </cell>
        </row>
        <row r="1041">
          <cell r="A1041" t="str">
            <v>5 S 01 100 30</v>
          </cell>
          <cell r="B1041" t="str">
            <v>Esc. carga transp .mat 1a cat DMT 1600 a 1800m c/e</v>
          </cell>
          <cell r="E1041" t="str">
            <v>m3</v>
          </cell>
          <cell r="F1041">
            <v>6.04</v>
          </cell>
        </row>
        <row r="1042">
          <cell r="A1042" t="str">
            <v>5 S 01 100 31</v>
          </cell>
          <cell r="B1042" t="str">
            <v>Esc. carga transp. mat 1a cat DMT 1800 a 2000m c/e</v>
          </cell>
          <cell r="E1042" t="str">
            <v>m3</v>
          </cell>
          <cell r="F1042">
            <v>6.25</v>
          </cell>
        </row>
        <row r="1043">
          <cell r="A1043" t="str">
            <v>5 S 01 100 32</v>
          </cell>
          <cell r="B1043" t="str">
            <v>Esc. carga transp. mat 1a cat DMT 2000 a 3000m c/e</v>
          </cell>
          <cell r="E1043" t="str">
            <v>m3</v>
          </cell>
          <cell r="F1043">
            <v>7.1</v>
          </cell>
        </row>
        <row r="1044">
          <cell r="A1044" t="str">
            <v>5 S 01 100 33</v>
          </cell>
          <cell r="B1044" t="str">
            <v>Esc. carga transp. mat 1a cat DMT 3000 a 5000m c/e</v>
          </cell>
          <cell r="E1044" t="str">
            <v>m3</v>
          </cell>
          <cell r="F1044">
            <v>9.44</v>
          </cell>
        </row>
        <row r="1045">
          <cell r="A1045" t="str">
            <v>5 S 01 101 01</v>
          </cell>
          <cell r="B1045" t="str">
            <v>Esc. carga transp. mat 2a cat DMT 50m</v>
          </cell>
          <cell r="E1045" t="str">
            <v>m3</v>
          </cell>
          <cell r="F1045">
            <v>2.16</v>
          </cell>
        </row>
        <row r="1046">
          <cell r="A1046" t="str">
            <v>5 S 01 101 09</v>
          </cell>
          <cell r="B1046" t="str">
            <v>Esc. carga tr. mat 2a c. DMT 50 a 200m c/carreg</v>
          </cell>
          <cell r="E1046" t="str">
            <v>m3</v>
          </cell>
          <cell r="F1046">
            <v>6.39</v>
          </cell>
        </row>
        <row r="1047">
          <cell r="A1047" t="str">
            <v>5 S 01 101 10</v>
          </cell>
          <cell r="B1047" t="str">
            <v>Esc. carga tr. mat 2a c. DMT 200 a 400m c/carreg</v>
          </cell>
          <cell r="E1047" t="str">
            <v>m3</v>
          </cell>
          <cell r="F1047">
            <v>6.89</v>
          </cell>
        </row>
        <row r="1048">
          <cell r="A1048" t="str">
            <v>5 S 01 101 11</v>
          </cell>
          <cell r="B1048" t="str">
            <v>Esc. carga tr. mat 2a c. DMT 400 a 600m c/carreg</v>
          </cell>
          <cell r="E1048" t="str">
            <v>m3</v>
          </cell>
          <cell r="F1048">
            <v>7.17</v>
          </cell>
        </row>
        <row r="1049">
          <cell r="A1049" t="str">
            <v>5 S 01 101 12</v>
          </cell>
          <cell r="B1049" t="str">
            <v>Esc. carga tr. mat 2a c. DMT 600 a 800m c/carreg</v>
          </cell>
          <cell r="E1049" t="str">
            <v>m3</v>
          </cell>
          <cell r="F1049">
            <v>7.62</v>
          </cell>
        </row>
        <row r="1050">
          <cell r="A1050" t="str">
            <v>5 S 01 101 13</v>
          </cell>
          <cell r="B1050" t="str">
            <v>Esc. carga tr. mat 2a c. DMT 800 a 1000m c/carreg</v>
          </cell>
          <cell r="E1050" t="str">
            <v>m3</v>
          </cell>
          <cell r="F1050">
            <v>7.93</v>
          </cell>
        </row>
        <row r="1051">
          <cell r="A1051" t="str">
            <v>5 S 01 101 14</v>
          </cell>
          <cell r="B1051" t="str">
            <v>Esc. carga tr. mat 2a c. DMT 1000 a 1200m c/carreg</v>
          </cell>
          <cell r="E1051" t="str">
            <v>m3</v>
          </cell>
          <cell r="F1051">
            <v>8.1300000000000008</v>
          </cell>
        </row>
        <row r="1052">
          <cell r="A1052" t="str">
            <v>5 S 01 101 15</v>
          </cell>
          <cell r="B1052" t="str">
            <v>Esc. carga tr. mat 2a c. DMT 1200 a 1400m c/carreg</v>
          </cell>
          <cell r="E1052" t="str">
            <v>m3</v>
          </cell>
          <cell r="F1052">
            <v>8.4499999999999993</v>
          </cell>
        </row>
        <row r="1053">
          <cell r="A1053" t="str">
            <v>5 S 01 101 16</v>
          </cell>
          <cell r="B1053" t="str">
            <v>Esc. carga tr. mat 2a c. DMT 1400 a 1600m c/carreg</v>
          </cell>
          <cell r="E1053" t="str">
            <v>m3</v>
          </cell>
          <cell r="F1053">
            <v>8.7100000000000009</v>
          </cell>
        </row>
        <row r="1054">
          <cell r="A1054" t="str">
            <v>5 S 01 101 17</v>
          </cell>
          <cell r="B1054" t="str">
            <v>Esc. carga tr. mat 2a c. DMT 1600 a 1800m c/carreg</v>
          </cell>
          <cell r="E1054" t="str">
            <v>m3</v>
          </cell>
          <cell r="F1054">
            <v>8.86</v>
          </cell>
        </row>
        <row r="1055">
          <cell r="A1055" t="str">
            <v>5 S 01 101 18</v>
          </cell>
          <cell r="B1055" t="str">
            <v>Esc. carga tr. mat 2a c. DMT 1800 a 2000m c/carreg</v>
          </cell>
          <cell r="E1055" t="str">
            <v>m3</v>
          </cell>
          <cell r="F1055">
            <v>9.25</v>
          </cell>
        </row>
        <row r="1056">
          <cell r="A1056" t="str">
            <v>5 S 01 101 19</v>
          </cell>
          <cell r="B1056" t="str">
            <v>Esc. carga tr. mat 2a c. DMT 2000 a 3000m c/carreg</v>
          </cell>
          <cell r="E1056" t="str">
            <v>m3</v>
          </cell>
          <cell r="F1056">
            <v>10.220000000000001</v>
          </cell>
        </row>
        <row r="1057">
          <cell r="A1057" t="str">
            <v>5 S 01 101 20</v>
          </cell>
          <cell r="B1057" t="str">
            <v>Esc. carga tr. mat 2a c. DMT 3000 a 5000m c/carreg</v>
          </cell>
          <cell r="E1057" t="str">
            <v>m3</v>
          </cell>
          <cell r="F1057">
            <v>12.81</v>
          </cell>
        </row>
        <row r="1058">
          <cell r="A1058" t="str">
            <v>5 S 01 101 22</v>
          </cell>
          <cell r="B1058" t="str">
            <v>Esc. carga transp. mat 2a cat DMT 50 a 200m c/e</v>
          </cell>
          <cell r="E1058" t="str">
            <v>m3</v>
          </cell>
          <cell r="F1058">
            <v>5.46</v>
          </cell>
        </row>
        <row r="1059">
          <cell r="A1059" t="str">
            <v>5 S 01 101 23</v>
          </cell>
          <cell r="B1059" t="str">
            <v>Esc. carga transp. mat 2a cat DMT 200 a 400m c/e</v>
          </cell>
          <cell r="E1059" t="str">
            <v>m3</v>
          </cell>
          <cell r="F1059">
            <v>5.83</v>
          </cell>
        </row>
        <row r="1060">
          <cell r="A1060" t="str">
            <v>5 S 01 101 24</v>
          </cell>
          <cell r="B1060" t="str">
            <v>Esc. carga transp. mat 2a cat DMT 400 a 600m c/e</v>
          </cell>
          <cell r="E1060" t="str">
            <v>m3</v>
          </cell>
          <cell r="F1060">
            <v>6.26</v>
          </cell>
        </row>
        <row r="1061">
          <cell r="A1061" t="str">
            <v>5 S 01 101 25</v>
          </cell>
          <cell r="B1061" t="str">
            <v>Esc. carga transp. mat 2a cat DMT 600 a 800m c/e</v>
          </cell>
          <cell r="E1061" t="str">
            <v>m3</v>
          </cell>
          <cell r="F1061">
            <v>6.63</v>
          </cell>
        </row>
        <row r="1062">
          <cell r="A1062" t="str">
            <v>5 S 01 101 26</v>
          </cell>
          <cell r="B1062" t="str">
            <v>Esc. carga transp. mat 2a cat DMT 800 a 1000m c/e</v>
          </cell>
          <cell r="E1062" t="str">
            <v>m3</v>
          </cell>
          <cell r="F1062">
            <v>6.91</v>
          </cell>
        </row>
        <row r="1063">
          <cell r="A1063" t="str">
            <v>5 S 01 101 27</v>
          </cell>
          <cell r="B1063" t="str">
            <v>Esc. carga transp. mat 2a cat DMT 1000 a 1200m c/e</v>
          </cell>
          <cell r="E1063" t="str">
            <v>m3</v>
          </cell>
          <cell r="F1063">
            <v>7.24</v>
          </cell>
        </row>
        <row r="1064">
          <cell r="A1064" t="str">
            <v>5 S 01 101 28</v>
          </cell>
          <cell r="B1064" t="str">
            <v>Esc. carga transp. mat 2a cat DMT 1200 a 1400m c/e</v>
          </cell>
          <cell r="E1064" t="str">
            <v>m3</v>
          </cell>
          <cell r="F1064">
            <v>7.64</v>
          </cell>
        </row>
        <row r="1065">
          <cell r="A1065" t="str">
            <v>5 S 01 101 29</v>
          </cell>
          <cell r="B1065" t="str">
            <v>Esc. carga transp. mat 2a cat DMT 1400 a 1600m c/e</v>
          </cell>
          <cell r="E1065" t="str">
            <v>m3</v>
          </cell>
          <cell r="F1065">
            <v>7.85</v>
          </cell>
        </row>
        <row r="1066">
          <cell r="A1066" t="str">
            <v>5 S 01 101 30</v>
          </cell>
          <cell r="B1066" t="str">
            <v>Esc. carga transp. mat 2a cat DMT 1600 a 1800m c/e</v>
          </cell>
          <cell r="E1066" t="str">
            <v>m3</v>
          </cell>
          <cell r="F1066">
            <v>8.01</v>
          </cell>
        </row>
        <row r="1067">
          <cell r="A1067" t="str">
            <v>5 S 01 101 31</v>
          </cell>
          <cell r="B1067" t="str">
            <v>Esc. carga transp. mat 2a cat DMT 1800 a 2000m c/e</v>
          </cell>
          <cell r="E1067" t="str">
            <v>m3</v>
          </cell>
          <cell r="F1067">
            <v>8.36</v>
          </cell>
        </row>
        <row r="1068">
          <cell r="A1068" t="str">
            <v>5 S 01 101 32</v>
          </cell>
          <cell r="B1068" t="str">
            <v>Esc. carga transp. mat 2a cat DMT 2000 a 3000m c/e</v>
          </cell>
          <cell r="E1068" t="str">
            <v>m3</v>
          </cell>
          <cell r="F1068">
            <v>9.41</v>
          </cell>
        </row>
        <row r="1069">
          <cell r="A1069" t="str">
            <v>5 S 01 101 33</v>
          </cell>
          <cell r="B1069" t="str">
            <v>Esc. carga transp. mat 2a cat DMT 3000 a 5000m c/e</v>
          </cell>
          <cell r="E1069" t="str">
            <v>m3</v>
          </cell>
          <cell r="F1069">
            <v>12</v>
          </cell>
        </row>
        <row r="1070">
          <cell r="A1070" t="str">
            <v>5 S 01 102 01</v>
          </cell>
          <cell r="B1070" t="str">
            <v>Esc. carga transp. mat 3a cat DMT até 50m</v>
          </cell>
          <cell r="E1070" t="str">
            <v>m3</v>
          </cell>
          <cell r="F1070">
            <v>19.3</v>
          </cell>
        </row>
        <row r="1071">
          <cell r="A1071" t="str">
            <v>5 S 01 102 02</v>
          </cell>
          <cell r="B1071" t="str">
            <v>Esc. carga transp. mat 3a cat DMT 50 a 200m</v>
          </cell>
          <cell r="E1071" t="str">
            <v>m3</v>
          </cell>
          <cell r="F1071">
            <v>21.71</v>
          </cell>
        </row>
        <row r="1072">
          <cell r="A1072" t="str">
            <v>5 S 01 102 03</v>
          </cell>
          <cell r="B1072" t="str">
            <v>Esc. carga transp. mat 3a cat DMT 200 a 400m</v>
          </cell>
          <cell r="E1072" t="str">
            <v>m3</v>
          </cell>
          <cell r="F1072">
            <v>22.35</v>
          </cell>
        </row>
        <row r="1073">
          <cell r="A1073" t="str">
            <v>5 S 01 102 04</v>
          </cell>
          <cell r="B1073" t="str">
            <v>Esc. carga transp. mat 3a cat DMT 400 a 600m</v>
          </cell>
          <cell r="E1073" t="str">
            <v>m3</v>
          </cell>
          <cell r="F1073">
            <v>23.12</v>
          </cell>
        </row>
        <row r="1074">
          <cell r="A1074" t="str">
            <v>5 S 01 102 05</v>
          </cell>
          <cell r="B1074" t="str">
            <v>Esc. carga transp. mat 3a cat DMT 600 a 800m</v>
          </cell>
          <cell r="E1074" t="str">
            <v>m3</v>
          </cell>
          <cell r="F1074">
            <v>23.81</v>
          </cell>
        </row>
        <row r="1075">
          <cell r="A1075" t="str">
            <v>5 S 01 102 06</v>
          </cell>
          <cell r="B1075" t="str">
            <v>Esc. carga transp. mat 3a cat DMT 800 a 1000m</v>
          </cell>
          <cell r="E1075" t="str">
            <v>m3</v>
          </cell>
          <cell r="F1075">
            <v>24.25</v>
          </cell>
        </row>
        <row r="1076">
          <cell r="A1076" t="str">
            <v>5 S 01 102 07</v>
          </cell>
          <cell r="B1076" t="str">
            <v>Esc. carga transp. mat 3a cat DMT 1000 a 1200m</v>
          </cell>
          <cell r="E1076" t="str">
            <v>m3</v>
          </cell>
          <cell r="F1076">
            <v>24.68</v>
          </cell>
        </row>
        <row r="1077">
          <cell r="A1077" t="str">
            <v>5 S 01 510 00</v>
          </cell>
          <cell r="B1077" t="str">
            <v>Compactação de aterros a 95% proctor normal</v>
          </cell>
          <cell r="E1077" t="str">
            <v>m3</v>
          </cell>
          <cell r="F1077">
            <v>1.7</v>
          </cell>
        </row>
        <row r="1078">
          <cell r="A1078" t="str">
            <v>5 S 01 511 00</v>
          </cell>
          <cell r="B1078" t="str">
            <v>Compactação de aterros a 100% proctor normal</v>
          </cell>
          <cell r="E1078" t="str">
            <v>m3</v>
          </cell>
          <cell r="F1078">
            <v>2.02</v>
          </cell>
        </row>
        <row r="1079">
          <cell r="A1079" t="str">
            <v>5 S 01 513 01</v>
          </cell>
          <cell r="B1079" t="str">
            <v>Compactação de material de "bota-fora"</v>
          </cell>
          <cell r="E1079" t="str">
            <v>m3</v>
          </cell>
          <cell r="F1079">
            <v>1.3</v>
          </cell>
        </row>
        <row r="1080">
          <cell r="A1080" t="str">
            <v>5 S 02 100 00</v>
          </cell>
          <cell r="B1080" t="str">
            <v>Reforço do subleito</v>
          </cell>
          <cell r="E1080" t="str">
            <v>m3</v>
          </cell>
          <cell r="F1080">
            <v>8.57</v>
          </cell>
        </row>
        <row r="1081">
          <cell r="A1081" t="str">
            <v>5 S 02 110 00</v>
          </cell>
          <cell r="B1081" t="str">
            <v>Regularização do subleito</v>
          </cell>
          <cell r="E1081" t="str">
            <v>m2</v>
          </cell>
          <cell r="F1081">
            <v>0.53</v>
          </cell>
        </row>
        <row r="1082">
          <cell r="A1082" t="str">
            <v>5 S 02 110 01</v>
          </cell>
          <cell r="B1082" t="str">
            <v>Regul. subleito c/ fresa. corte contr. aut. greide</v>
          </cell>
          <cell r="E1082" t="str">
            <v>m2</v>
          </cell>
          <cell r="F1082">
            <v>0.83</v>
          </cell>
        </row>
        <row r="1083">
          <cell r="A1083" t="str">
            <v>5 S 02 200 00</v>
          </cell>
          <cell r="B1083" t="str">
            <v>Sub-base solo estabilizado granul. s/ mistura</v>
          </cell>
          <cell r="E1083" t="str">
            <v>m3</v>
          </cell>
          <cell r="F1083">
            <v>8.57</v>
          </cell>
        </row>
        <row r="1084">
          <cell r="A1084" t="str">
            <v>5 S 02 200 01</v>
          </cell>
          <cell r="B1084" t="str">
            <v>Base solo estabilizado granul. s/ mistura</v>
          </cell>
          <cell r="E1084" t="str">
            <v>m3</v>
          </cell>
          <cell r="F1084">
            <v>8.57</v>
          </cell>
        </row>
        <row r="1085">
          <cell r="A1085" t="str">
            <v>5 S 02 201 00</v>
          </cell>
          <cell r="B1085" t="str">
            <v>Recomposição camada de base s/ adição de material</v>
          </cell>
          <cell r="E1085" t="str">
            <v>m2</v>
          </cell>
          <cell r="F1085">
            <v>0.53</v>
          </cell>
        </row>
        <row r="1086">
          <cell r="A1086" t="str">
            <v>5 S 02 210 00</v>
          </cell>
          <cell r="B1086" t="str">
            <v>Sub-base estabiliz. granul. c/ mist. solo na pista</v>
          </cell>
          <cell r="E1086" t="str">
            <v>m3</v>
          </cell>
          <cell r="F1086">
            <v>9.07</v>
          </cell>
        </row>
        <row r="1087">
          <cell r="A1087" t="str">
            <v>5 S 02 210 01</v>
          </cell>
          <cell r="B1087" t="str">
            <v>Sub-base estab. granul.c/mist. solo-areia na pista</v>
          </cell>
          <cell r="E1087" t="str">
            <v>m3</v>
          </cell>
          <cell r="F1087">
            <v>10.43</v>
          </cell>
        </row>
        <row r="1088">
          <cell r="A1088" t="str">
            <v>5 S 02 210 02</v>
          </cell>
          <cell r="B1088" t="str">
            <v>Base estabiliz.granul.c/ mist. solo areia na pista</v>
          </cell>
          <cell r="E1088" t="str">
            <v>m3</v>
          </cell>
          <cell r="F1088">
            <v>10.43</v>
          </cell>
        </row>
        <row r="1089">
          <cell r="A1089" t="str">
            <v>5 S 02 220 00</v>
          </cell>
          <cell r="B1089" t="str">
            <v>Base estabilizada granul. c/ mistura solo-brita</v>
          </cell>
          <cell r="E1089" t="str">
            <v>m3</v>
          </cell>
          <cell r="F1089">
            <v>27.52</v>
          </cell>
        </row>
        <row r="1090">
          <cell r="A1090" t="str">
            <v>5 S 02 230 00</v>
          </cell>
          <cell r="B1090" t="str">
            <v>Base de brita graduada</v>
          </cell>
          <cell r="E1090" t="str">
            <v>m3</v>
          </cell>
          <cell r="F1090">
            <v>43.43</v>
          </cell>
        </row>
        <row r="1091">
          <cell r="A1091" t="str">
            <v>5 S 02 230 01</v>
          </cell>
          <cell r="B1091" t="str">
            <v>Base brita grad.c/distr.agreg. contr. autom.greide</v>
          </cell>
          <cell r="E1091" t="str">
            <v>m3</v>
          </cell>
          <cell r="F1091">
            <v>44.54</v>
          </cell>
        </row>
        <row r="1092">
          <cell r="A1092" t="str">
            <v>5 S 02 231 00</v>
          </cell>
          <cell r="B1092" t="str">
            <v>Base de macadame hidraúlico</v>
          </cell>
          <cell r="E1092" t="str">
            <v>m3</v>
          </cell>
          <cell r="F1092">
            <v>38.22</v>
          </cell>
        </row>
        <row r="1093">
          <cell r="A1093" t="str">
            <v>5 S 02 240 11</v>
          </cell>
          <cell r="B1093" t="str">
            <v>Recomposição camada de base c/ adição de cimento</v>
          </cell>
          <cell r="E1093" t="str">
            <v>m3</v>
          </cell>
          <cell r="F1093">
            <v>52.12</v>
          </cell>
        </row>
        <row r="1094">
          <cell r="A1094" t="str">
            <v>5 S 02 241 01</v>
          </cell>
          <cell r="B1094" t="str">
            <v>Base de solo cimento com mistura em usina</v>
          </cell>
          <cell r="E1094" t="str">
            <v>m3</v>
          </cell>
          <cell r="F1094">
            <v>109.61</v>
          </cell>
        </row>
        <row r="1095">
          <cell r="A1095" t="str">
            <v>5 S 02 243 01</v>
          </cell>
          <cell r="B1095" t="str">
            <v>Sub-base solo melhorado c/cimento c/mist. em usina</v>
          </cell>
          <cell r="E1095" t="str">
            <v>m3</v>
          </cell>
          <cell r="F1095">
            <v>64.09</v>
          </cell>
        </row>
        <row r="1096">
          <cell r="A1096" t="str">
            <v>5 S 02 249 11</v>
          </cell>
          <cell r="B1096" t="str">
            <v>Recomp. base c/ demol. do rev. e incorp. à base</v>
          </cell>
          <cell r="E1096" t="str">
            <v>m3</v>
          </cell>
          <cell r="F1096">
            <v>12.8</v>
          </cell>
        </row>
        <row r="1097">
          <cell r="A1097" t="str">
            <v>5 S 02 300 00</v>
          </cell>
          <cell r="B1097" t="str">
            <v>Imprimação</v>
          </cell>
          <cell r="E1097" t="str">
            <v>m2</v>
          </cell>
          <cell r="F1097">
            <v>0.17</v>
          </cell>
        </row>
        <row r="1098">
          <cell r="A1098" t="str">
            <v>5 S 02 400 00</v>
          </cell>
          <cell r="B1098" t="str">
            <v>Pintura de ligação</v>
          </cell>
          <cell r="E1098" t="str">
            <v>m2</v>
          </cell>
          <cell r="F1098">
            <v>0.1</v>
          </cell>
        </row>
        <row r="1099">
          <cell r="A1099" t="str">
            <v>5 S 02 500 00</v>
          </cell>
          <cell r="B1099" t="str">
            <v>Tratamento superficial simples c/ CAP</v>
          </cell>
          <cell r="E1099" t="str">
            <v>m2</v>
          </cell>
          <cell r="F1099">
            <v>0.5</v>
          </cell>
        </row>
        <row r="1100">
          <cell r="A1100" t="str">
            <v>5 S 02 500 01</v>
          </cell>
          <cell r="B1100" t="str">
            <v>Tratamento superficial simples c/ emulsão</v>
          </cell>
          <cell r="E1100" t="str">
            <v>m2</v>
          </cell>
          <cell r="F1100">
            <v>0.47</v>
          </cell>
        </row>
        <row r="1101">
          <cell r="A1101" t="str">
            <v>5 S 02 500 02</v>
          </cell>
          <cell r="B1101" t="str">
            <v>Tratamento superficial simples c/ banho diluído</v>
          </cell>
          <cell r="E1101" t="str">
            <v>m2</v>
          </cell>
          <cell r="F1101">
            <v>0.54</v>
          </cell>
        </row>
        <row r="1102">
          <cell r="A1102" t="str">
            <v>5 S 02 501 00</v>
          </cell>
          <cell r="B1102" t="str">
            <v>Tratamento superficial duplo c/ CAP</v>
          </cell>
          <cell r="E1102" t="str">
            <v>m2</v>
          </cell>
          <cell r="F1102">
            <v>1.49</v>
          </cell>
        </row>
        <row r="1103">
          <cell r="A1103" t="str">
            <v>5 S 02 501 01</v>
          </cell>
          <cell r="B1103" t="str">
            <v>Tratamento superficial duplo c/ emulsão</v>
          </cell>
          <cell r="E1103" t="str">
            <v>m2</v>
          </cell>
          <cell r="F1103">
            <v>1.49</v>
          </cell>
        </row>
        <row r="1104">
          <cell r="A1104" t="str">
            <v>5 S 02 501 02</v>
          </cell>
          <cell r="B1104" t="str">
            <v>Tratamento superficial duplo c/ banho diluído</v>
          </cell>
          <cell r="E1104" t="str">
            <v>m2</v>
          </cell>
          <cell r="F1104">
            <v>1.63</v>
          </cell>
        </row>
        <row r="1105">
          <cell r="A1105" t="str">
            <v>5 S 02 502 00</v>
          </cell>
          <cell r="B1105" t="str">
            <v>Tratamento superficial triplo c/ CAP</v>
          </cell>
          <cell r="E1105" t="str">
            <v>m2</v>
          </cell>
          <cell r="F1105">
            <v>2.14</v>
          </cell>
        </row>
        <row r="1106">
          <cell r="A1106" t="str">
            <v>5 S 02 502 01</v>
          </cell>
          <cell r="B1106" t="str">
            <v>Tratamento superficial triplo c/ emulsão</v>
          </cell>
          <cell r="E1106" t="str">
            <v>m2</v>
          </cell>
          <cell r="F1106">
            <v>2.16</v>
          </cell>
        </row>
        <row r="1107">
          <cell r="A1107" t="str">
            <v>5 S 02 502 02</v>
          </cell>
          <cell r="B1107" t="str">
            <v>Tratamento superficial triplo c/ banho diluído</v>
          </cell>
          <cell r="E1107" t="str">
            <v>m2</v>
          </cell>
          <cell r="F1107">
            <v>2.34</v>
          </cell>
        </row>
        <row r="1108">
          <cell r="A1108" t="str">
            <v>5 S 02 511 01</v>
          </cell>
          <cell r="B1108" t="str">
            <v>Micro-revestimento a frio - Microflex 0,8cm</v>
          </cell>
          <cell r="E1108" t="str">
            <v>m2</v>
          </cell>
          <cell r="F1108">
            <v>1.22</v>
          </cell>
        </row>
        <row r="1109">
          <cell r="A1109" t="str">
            <v>5 S 02 511 02</v>
          </cell>
          <cell r="B1109" t="str">
            <v>Micro-revestimento a frio - Microflex 1,5 cm</v>
          </cell>
          <cell r="E1109" t="str">
            <v>m2</v>
          </cell>
          <cell r="F1109">
            <v>2.39</v>
          </cell>
        </row>
        <row r="1110">
          <cell r="A1110" t="str">
            <v>5 S 02 511 03</v>
          </cell>
          <cell r="B1110" t="str">
            <v>Micro-revestimento a frio - Microflex 2,0 cm</v>
          </cell>
          <cell r="E1110" t="str">
            <v>m2</v>
          </cell>
          <cell r="F1110">
            <v>3.17</v>
          </cell>
        </row>
        <row r="1111">
          <cell r="A1111" t="str">
            <v>5 S 02 511 04</v>
          </cell>
          <cell r="B1111" t="str">
            <v>Micro-revestimento a frio - Microflex - 2,5 cm</v>
          </cell>
          <cell r="E1111" t="str">
            <v>m2</v>
          </cell>
          <cell r="F1111">
            <v>3.73</v>
          </cell>
        </row>
        <row r="1112">
          <cell r="A1112" t="str">
            <v>5 S 02 512 01</v>
          </cell>
          <cell r="B1112" t="str">
            <v>Lama asfáltica fina (granulometrias I e II)</v>
          </cell>
          <cell r="E1112" t="str">
            <v>m2</v>
          </cell>
          <cell r="F1112">
            <v>0.52</v>
          </cell>
        </row>
        <row r="1113">
          <cell r="A1113" t="str">
            <v>5 S 02 512 02</v>
          </cell>
          <cell r="B1113" t="str">
            <v>Lama asfáltica grossa (granulometrias III e IV)</v>
          </cell>
          <cell r="E1113" t="str">
            <v>m2</v>
          </cell>
          <cell r="F1113">
            <v>0.93</v>
          </cell>
        </row>
        <row r="1114">
          <cell r="A1114" t="str">
            <v>5 S 02 530 00</v>
          </cell>
          <cell r="B1114" t="str">
            <v>Pré-misturado a frio</v>
          </cell>
          <cell r="E1114" t="str">
            <v>m3</v>
          </cell>
          <cell r="F1114">
            <v>61.21</v>
          </cell>
        </row>
        <row r="1115">
          <cell r="A1115" t="str">
            <v>5 S 02 531 00</v>
          </cell>
          <cell r="B1115" t="str">
            <v>Macadame betuminoso por penetração</v>
          </cell>
          <cell r="E1115" t="str">
            <v>m3</v>
          </cell>
          <cell r="F1115">
            <v>51.61</v>
          </cell>
        </row>
        <row r="1116">
          <cell r="A1116" t="str">
            <v>5 S 02 532 00</v>
          </cell>
          <cell r="B1116" t="str">
            <v>Areia-asfalto a quente</v>
          </cell>
          <cell r="E1116" t="str">
            <v>t</v>
          </cell>
          <cell r="F1116">
            <v>39.270000000000003</v>
          </cell>
        </row>
        <row r="1117">
          <cell r="A1117" t="str">
            <v>5 S 02 540 01</v>
          </cell>
          <cell r="B1117" t="str">
            <v>Conc. betumin.usinado a quente - capa de rolamento</v>
          </cell>
          <cell r="E1117" t="str">
            <v>t</v>
          </cell>
          <cell r="F1117">
            <v>34.75</v>
          </cell>
        </row>
        <row r="1118">
          <cell r="A1118" t="str">
            <v>5 S 02 540 02</v>
          </cell>
          <cell r="B1118" t="str">
            <v>Concreto betuminoso usinado a quente - binder</v>
          </cell>
          <cell r="E1118" t="str">
            <v>t</v>
          </cell>
          <cell r="F1118">
            <v>34.22</v>
          </cell>
        </row>
        <row r="1119">
          <cell r="A1119" t="str">
            <v>5 S 02 540 11</v>
          </cell>
          <cell r="B1119" t="str">
            <v>CBUQ reciclado a quente no local</v>
          </cell>
          <cell r="E1119" t="str">
            <v>t</v>
          </cell>
          <cell r="F1119" t="str">
            <v>excluído</v>
          </cell>
        </row>
        <row r="1120">
          <cell r="A1120" t="str">
            <v>5 S 02 540 12</v>
          </cell>
          <cell r="B1120" t="str">
            <v>CBUQ reciclado em usina fixa</v>
          </cell>
          <cell r="E1120" t="str">
            <v>t</v>
          </cell>
          <cell r="F1120">
            <v>29.87</v>
          </cell>
        </row>
        <row r="1121">
          <cell r="A1121" t="str">
            <v>5 S 02 600 00</v>
          </cell>
          <cell r="B1121" t="str">
            <v>Manta sintét. p/ recap.asfál.- fornec. e aplicação</v>
          </cell>
          <cell r="E1121" t="str">
            <v>m2</v>
          </cell>
          <cell r="F1121">
            <v>4.68</v>
          </cell>
        </row>
        <row r="1122">
          <cell r="A1122" t="str">
            <v>5 S 02 607 00</v>
          </cell>
          <cell r="B1122" t="str">
            <v>Concreto cimento portland c/ equip. pequeno porte</v>
          </cell>
          <cell r="E1122" t="str">
            <v>m3</v>
          </cell>
          <cell r="F1122">
            <v>312.11</v>
          </cell>
        </row>
        <row r="1123">
          <cell r="A1123" t="str">
            <v>5 S 02 702 00</v>
          </cell>
          <cell r="B1123" t="str">
            <v>Limpeza e enchimento de junta de pavimento de conc</v>
          </cell>
          <cell r="E1123" t="str">
            <v>m</v>
          </cell>
          <cell r="F1123">
            <v>2.64</v>
          </cell>
        </row>
        <row r="1124">
          <cell r="A1124" t="str">
            <v>5 S 02 905 00</v>
          </cell>
          <cell r="B1124" t="str">
            <v>Remoção mecanizada de revestimento betuminoso</v>
          </cell>
          <cell r="E1124" t="str">
            <v>m3</v>
          </cell>
          <cell r="F1124">
            <v>6.16</v>
          </cell>
        </row>
        <row r="1125">
          <cell r="A1125" t="str">
            <v>5 S 02 905 01</v>
          </cell>
          <cell r="B1125" t="str">
            <v>Remoção manual de revestimento betuminoso</v>
          </cell>
          <cell r="E1125" t="str">
            <v>m3</v>
          </cell>
          <cell r="F1125">
            <v>104.36</v>
          </cell>
        </row>
        <row r="1126">
          <cell r="A1126" t="str">
            <v>5 S 02 906 00</v>
          </cell>
          <cell r="B1126" t="str">
            <v>Remoção mecanizada da camada granular pavimento</v>
          </cell>
          <cell r="E1126" t="str">
            <v>m3</v>
          </cell>
          <cell r="F1126">
            <v>3.95</v>
          </cell>
        </row>
        <row r="1127">
          <cell r="A1127" t="str">
            <v>5 S 02 906 01</v>
          </cell>
          <cell r="B1127" t="str">
            <v>Remoção manual da camada granular do pavimento</v>
          </cell>
          <cell r="E1127" t="str">
            <v>m3</v>
          </cell>
          <cell r="F1127">
            <v>56.65</v>
          </cell>
        </row>
        <row r="1128">
          <cell r="A1128" t="str">
            <v>5 S 02 907 00</v>
          </cell>
          <cell r="B1128" t="str">
            <v>Remoção mecanizada material de baixa capac.suporte</v>
          </cell>
          <cell r="E1128" t="str">
            <v>m3</v>
          </cell>
          <cell r="F1128">
            <v>3.89</v>
          </cell>
        </row>
        <row r="1129">
          <cell r="A1129" t="str">
            <v>5 S 02 907 01</v>
          </cell>
          <cell r="B1129" t="str">
            <v>Remoção manual de material de baixa capac.suporte</v>
          </cell>
          <cell r="E1129" t="str">
            <v>m3</v>
          </cell>
          <cell r="F1129">
            <v>48</v>
          </cell>
        </row>
        <row r="1130">
          <cell r="A1130" t="str">
            <v>5 S 02 908 00</v>
          </cell>
          <cell r="B1130" t="str">
            <v>Arrancamento e remoção de paralelepípedos</v>
          </cell>
          <cell r="E1130" t="str">
            <v>m2</v>
          </cell>
          <cell r="F1130">
            <v>13.14</v>
          </cell>
        </row>
        <row r="1131">
          <cell r="A1131" t="str">
            <v>5 S 02 909 00</v>
          </cell>
          <cell r="B1131" t="str">
            <v>Arrancamento e remoção de meios-fios</v>
          </cell>
          <cell r="E1131" t="str">
            <v>m3</v>
          </cell>
          <cell r="F1131">
            <v>71.58</v>
          </cell>
        </row>
        <row r="1132">
          <cell r="A1132" t="str">
            <v>5 S 02 990 11</v>
          </cell>
          <cell r="B1132" t="str">
            <v>Fresagem contínua do revest. betuminoso</v>
          </cell>
          <cell r="E1132" t="str">
            <v>m3</v>
          </cell>
          <cell r="F1132">
            <v>93.45</v>
          </cell>
        </row>
        <row r="1133">
          <cell r="A1133" t="str">
            <v>5 S 02 990 12</v>
          </cell>
          <cell r="B1133" t="str">
            <v>Fresagem descontínua revest. betuminoso</v>
          </cell>
          <cell r="E1133" t="str">
            <v>m3</v>
          </cell>
          <cell r="F1133">
            <v>129.79</v>
          </cell>
        </row>
        <row r="1134">
          <cell r="A1134" t="str">
            <v>5 S 04 300 16</v>
          </cell>
          <cell r="B1134" t="str">
            <v>Bueiro met. chapas múltiplas D=1,60m galv.</v>
          </cell>
          <cell r="E1134" t="str">
            <v>m</v>
          </cell>
          <cell r="F1134">
            <v>1028.1099999999999</v>
          </cell>
        </row>
        <row r="1135">
          <cell r="A1135" t="str">
            <v>5 S 04 300 20</v>
          </cell>
          <cell r="B1135" t="str">
            <v>Bueiro met. chapas múltiplas D=2,00m galv.</v>
          </cell>
          <cell r="E1135" t="str">
            <v>m</v>
          </cell>
          <cell r="F1135">
            <v>1279.3399999999999</v>
          </cell>
        </row>
        <row r="1136">
          <cell r="A1136" t="str">
            <v>5 S 04 301 16</v>
          </cell>
          <cell r="B1136" t="str">
            <v>Bueiro met. chapas múltiplas D=1,60m rev. epoxy</v>
          </cell>
          <cell r="E1136" t="str">
            <v>m</v>
          </cell>
          <cell r="F1136">
            <v>1076.94</v>
          </cell>
        </row>
        <row r="1137">
          <cell r="A1137" t="str">
            <v>5 S 04 301 20</v>
          </cell>
          <cell r="B1137" t="str">
            <v>Bueiro met. chapas múltiplas D=2,00m rev. epoxy</v>
          </cell>
          <cell r="E1137" t="str">
            <v>m</v>
          </cell>
          <cell r="F1137">
            <v>1339.98</v>
          </cell>
        </row>
        <row r="1138">
          <cell r="A1138" t="str">
            <v>5 S 04 310 16</v>
          </cell>
          <cell r="B1138" t="str">
            <v>Bueiro met. s/ interrup. de tráf. D=1,60m galv.</v>
          </cell>
          <cell r="E1138" t="str">
            <v>m</v>
          </cell>
          <cell r="F1138">
            <v>1958.05</v>
          </cell>
        </row>
        <row r="1139">
          <cell r="A1139" t="str">
            <v>5 S 04 310 20</v>
          </cell>
          <cell r="B1139" t="str">
            <v>Bueiro met. s/ interrup. de tráf. D=2,00m galv.</v>
          </cell>
          <cell r="E1139" t="str">
            <v>m</v>
          </cell>
          <cell r="F1139">
            <v>2435.4499999999998</v>
          </cell>
        </row>
        <row r="1140">
          <cell r="A1140" t="str">
            <v>5 S 04 311 16</v>
          </cell>
          <cell r="B1140" t="str">
            <v>Bueiro met.s/interrupção traf. D=1,60 m rev.epoxy</v>
          </cell>
          <cell r="E1140" t="str">
            <v>m</v>
          </cell>
          <cell r="F1140">
            <v>2031.03</v>
          </cell>
        </row>
        <row r="1141">
          <cell r="A1141" t="str">
            <v>5 S 04 311 20</v>
          </cell>
          <cell r="B1141" t="str">
            <v>Bueiro met.s/interrupção tráf. D=2,00 m rev. epoxy</v>
          </cell>
          <cell r="E1141" t="str">
            <v>m</v>
          </cell>
          <cell r="F1141">
            <v>2442.35</v>
          </cell>
        </row>
        <row r="1142">
          <cell r="A1142" t="str">
            <v>5 S 04 999 01</v>
          </cell>
          <cell r="B1142" t="str">
            <v>Remoção de bueiros existentes</v>
          </cell>
          <cell r="E1142" t="str">
            <v>m</v>
          </cell>
          <cell r="F1142">
            <v>36.86</v>
          </cell>
        </row>
        <row r="1143">
          <cell r="A1143" t="str">
            <v>5 S 04 999 04</v>
          </cell>
          <cell r="B1143" t="str">
            <v>Restauração de disp. danif. com concr. fck=12 MPa</v>
          </cell>
          <cell r="E1143" t="str">
            <v>m3</v>
          </cell>
          <cell r="F1143">
            <v>246.17</v>
          </cell>
        </row>
        <row r="1144">
          <cell r="A1144" t="str">
            <v>5 S 04 999 07</v>
          </cell>
          <cell r="B1144" t="str">
            <v>Demolição de dispositivos de concreto simples</v>
          </cell>
          <cell r="E1144" t="str">
            <v>m3</v>
          </cell>
          <cell r="F1144">
            <v>67.47</v>
          </cell>
        </row>
        <row r="1145">
          <cell r="A1145" t="str">
            <v>5 S 04 999 08</v>
          </cell>
          <cell r="B1145" t="str">
            <v>Demolição de dispositivos de concreto armado</v>
          </cell>
          <cell r="E1145" t="str">
            <v>m3</v>
          </cell>
          <cell r="F1145">
            <v>306.33</v>
          </cell>
        </row>
        <row r="1146">
          <cell r="A1146" t="str">
            <v>5 S 05 100 00</v>
          </cell>
          <cell r="B1146" t="str">
            <v>Enleivamento</v>
          </cell>
          <cell r="E1146" t="str">
            <v>m2</v>
          </cell>
          <cell r="F1146">
            <v>3.92</v>
          </cell>
        </row>
        <row r="1147">
          <cell r="A1147" t="str">
            <v>5 S 05 102 00</v>
          </cell>
          <cell r="B1147" t="str">
            <v>Hidrossemeadura</v>
          </cell>
          <cell r="E1147" t="str">
            <v>m2</v>
          </cell>
          <cell r="F1147">
            <v>0.86</v>
          </cell>
        </row>
        <row r="1148">
          <cell r="A1148" t="str">
            <v>5 S 05 300 01</v>
          </cell>
          <cell r="B1148" t="str">
            <v>Alvenaria de pedra arrumada</v>
          </cell>
          <cell r="E1148" t="str">
            <v>m3</v>
          </cell>
          <cell r="F1148">
            <v>56.22</v>
          </cell>
        </row>
        <row r="1149">
          <cell r="A1149" t="str">
            <v>5 S 05 300 02</v>
          </cell>
          <cell r="B1149" t="str">
            <v>Enrocamento de pedra jogada</v>
          </cell>
          <cell r="E1149" t="str">
            <v>m3</v>
          </cell>
          <cell r="F1149">
            <v>32.03</v>
          </cell>
        </row>
        <row r="1150">
          <cell r="A1150" t="str">
            <v>5 S 05 301 00</v>
          </cell>
          <cell r="B1150" t="str">
            <v>Alvenaria de pedra argamassada</v>
          </cell>
          <cell r="E1150" t="str">
            <v>m3</v>
          </cell>
          <cell r="F1150">
            <v>139.43</v>
          </cell>
        </row>
        <row r="1151">
          <cell r="A1151" t="str">
            <v>5 S 05 302 01</v>
          </cell>
          <cell r="B1151" t="str">
            <v>Muro de gabião tipo caixa</v>
          </cell>
          <cell r="E1151" t="str">
            <v>m3</v>
          </cell>
          <cell r="F1151">
            <v>138.34</v>
          </cell>
        </row>
        <row r="1152">
          <cell r="A1152" t="str">
            <v>5 S 05 303 01</v>
          </cell>
          <cell r="B1152" t="str">
            <v>Terra armada - ECE - greide 0,0&lt;h&lt;6,00m</v>
          </cell>
          <cell r="E1152" t="str">
            <v>m2</v>
          </cell>
          <cell r="F1152">
            <v>196.56</v>
          </cell>
        </row>
        <row r="1153">
          <cell r="A1153" t="str">
            <v>5 S 05 303 02</v>
          </cell>
          <cell r="B1153" t="str">
            <v>Terra armada - ECE - greide 6,0&lt;h&lt;9,00</v>
          </cell>
          <cell r="E1153" t="str">
            <v>m2</v>
          </cell>
          <cell r="F1153">
            <v>220.52</v>
          </cell>
        </row>
        <row r="1154">
          <cell r="A1154" t="str">
            <v>5 S 05 303 03</v>
          </cell>
          <cell r="B1154" t="str">
            <v>Terra armada - ECE - greide 9,0&lt;h&lt;12,00m</v>
          </cell>
          <cell r="E1154" t="str">
            <v>m2</v>
          </cell>
          <cell r="F1154">
            <v>244.38</v>
          </cell>
        </row>
        <row r="1155">
          <cell r="A1155" t="str">
            <v>5 S 05 303 04</v>
          </cell>
          <cell r="B1155" t="str">
            <v>Terra armada - ECE - pé de talude 0,0&lt;h&lt;6,00m</v>
          </cell>
          <cell r="E1155" t="str">
            <v>m2</v>
          </cell>
          <cell r="F1155">
            <v>231.72</v>
          </cell>
        </row>
        <row r="1156">
          <cell r="A1156" t="str">
            <v>5 S 05 303 05</v>
          </cell>
          <cell r="B1156" t="str">
            <v>Terra armada - ECE - pé de talude 6,0&lt;h&lt;9,00m</v>
          </cell>
          <cell r="E1156" t="str">
            <v>m2</v>
          </cell>
          <cell r="F1156">
            <v>260.49</v>
          </cell>
        </row>
        <row r="1157">
          <cell r="A1157" t="str">
            <v>5 S 05 303 06</v>
          </cell>
          <cell r="B1157" t="str">
            <v>Terra armada - ECE - pé de talude 9,0&lt;h&lt;12,00m</v>
          </cell>
          <cell r="E1157" t="str">
            <v>m2</v>
          </cell>
          <cell r="F1157">
            <v>287.66000000000003</v>
          </cell>
        </row>
        <row r="1158">
          <cell r="A1158" t="str">
            <v>5 S 05 303 07</v>
          </cell>
          <cell r="B1158" t="str">
            <v>Terra armada - ECE - encontro portante 0,0&lt;h&lt;6,0m</v>
          </cell>
          <cell r="E1158" t="str">
            <v>m2</v>
          </cell>
          <cell r="F1158">
            <v>421.92</v>
          </cell>
        </row>
        <row r="1159">
          <cell r="A1159" t="str">
            <v>5 S 05 303 08</v>
          </cell>
          <cell r="B1159" t="str">
            <v>Terra armada - ECE - encontro portante 6,0&lt;h&lt;9,00m</v>
          </cell>
          <cell r="E1159" t="str">
            <v>m2</v>
          </cell>
          <cell r="F1159">
            <v>562.24</v>
          </cell>
        </row>
        <row r="1160">
          <cell r="A1160" t="str">
            <v>5 S 05 303 09</v>
          </cell>
          <cell r="B1160" t="str">
            <v>Escamas de concreto armado para terra armada</v>
          </cell>
          <cell r="E1160" t="str">
            <v>m3</v>
          </cell>
          <cell r="F1160">
            <v>535.33000000000004</v>
          </cell>
        </row>
        <row r="1161">
          <cell r="A1161" t="str">
            <v>5 S 05 303 10</v>
          </cell>
          <cell r="B1161" t="str">
            <v>Conc. de soleira e arrem. de maciço de terra arm.</v>
          </cell>
          <cell r="E1161" t="str">
            <v>m3</v>
          </cell>
          <cell r="F1161">
            <v>254.14</v>
          </cell>
        </row>
        <row r="1162">
          <cell r="A1162" t="str">
            <v>5 S 05 303 11</v>
          </cell>
          <cell r="B1162" t="str">
            <v>Montagem de maciço terra armada</v>
          </cell>
          <cell r="E1162" t="str">
            <v>m2</v>
          </cell>
          <cell r="F1162">
            <v>61.95</v>
          </cell>
        </row>
        <row r="1163">
          <cell r="A1163" t="str">
            <v>5 S 05 340 01</v>
          </cell>
          <cell r="B1163" t="str">
            <v>Execução cortina atirantada conc.armado fck=15 MPa</v>
          </cell>
          <cell r="E1163" t="str">
            <v>m3</v>
          </cell>
          <cell r="F1163">
            <v>882.36</v>
          </cell>
        </row>
        <row r="1164">
          <cell r="A1164" t="str">
            <v>5 S 05 900 01</v>
          </cell>
          <cell r="B1164" t="str">
            <v>Execução tirante protendido cortina atirantada</v>
          </cell>
          <cell r="E1164" t="str">
            <v>m</v>
          </cell>
          <cell r="F1164">
            <v>92.75</v>
          </cell>
        </row>
        <row r="1165">
          <cell r="A1165" t="str">
            <v>5 S 06 400 01</v>
          </cell>
          <cell r="B1165" t="str">
            <v>Cêrcas arame farp. c/ mourão conc. seção quadr.</v>
          </cell>
          <cell r="E1165" t="str">
            <v>m</v>
          </cell>
          <cell r="F1165">
            <v>15.13</v>
          </cell>
        </row>
        <row r="1166">
          <cell r="A1166" t="str">
            <v>5 S 06 400 02</v>
          </cell>
          <cell r="B1166" t="str">
            <v>Cerca arame farp. c/ mourão de conc. seção triang</v>
          </cell>
          <cell r="E1166" t="str">
            <v>m</v>
          </cell>
          <cell r="F1166">
            <v>11.7</v>
          </cell>
        </row>
        <row r="1167">
          <cell r="A1167" t="str">
            <v>5 S 06 410 00</v>
          </cell>
          <cell r="B1167" t="str">
            <v>Cêrcas arame farpado com suporte madeira</v>
          </cell>
          <cell r="E1167" t="str">
            <v>m</v>
          </cell>
          <cell r="F1167">
            <v>18.739999999999998</v>
          </cell>
        </row>
        <row r="1168">
          <cell r="A1168" t="str">
            <v>5 S 09 001 07</v>
          </cell>
          <cell r="B1168" t="str">
            <v>Transporte local em rodov. não pavim.</v>
          </cell>
          <cell r="E1168" t="str">
            <v>tkm</v>
          </cell>
          <cell r="F1168">
            <v>0.55000000000000004</v>
          </cell>
        </row>
        <row r="1169">
          <cell r="A1169" t="str">
            <v>5 S 09 001 90</v>
          </cell>
          <cell r="B1169" t="str">
            <v>Transporte comercial c/ carroc. rodov. não pav.</v>
          </cell>
          <cell r="E1169" t="str">
            <v>tkm</v>
          </cell>
          <cell r="F1169">
            <v>0.36</v>
          </cell>
        </row>
        <row r="1170">
          <cell r="A1170" t="str">
            <v>5 S 09 002 07</v>
          </cell>
          <cell r="B1170" t="str">
            <v>Transporte local em rodov. pavim.</v>
          </cell>
          <cell r="E1170" t="str">
            <v>tkm</v>
          </cell>
          <cell r="F1170">
            <v>0.41</v>
          </cell>
        </row>
        <row r="1171">
          <cell r="A1171" t="str">
            <v>5 S 09 002 90</v>
          </cell>
          <cell r="B1171" t="str">
            <v>Transporte comercial c/ carroceria rodov. pav.</v>
          </cell>
          <cell r="E1171" t="str">
            <v>tkm</v>
          </cell>
          <cell r="F1171">
            <v>0.24</v>
          </cell>
        </row>
        <row r="1173">
          <cell r="B1173" t="str">
            <v>MATERIAIS</v>
          </cell>
          <cell r="C1173" t="str">
            <v>Und Com</v>
          </cell>
          <cell r="D1173" t="str">
            <v>Fator de Conversão</v>
          </cell>
          <cell r="E1173" t="str">
            <v>Und</v>
          </cell>
        </row>
        <row r="1174">
          <cell r="A1174" t="str">
            <v>AM01</v>
          </cell>
          <cell r="B1174" t="str">
            <v>Aço D=4,2 mm CA 25</v>
          </cell>
          <cell r="C1174" t="str">
            <v>kg</v>
          </cell>
          <cell r="D1174">
            <v>1</v>
          </cell>
          <cell r="E1174" t="str">
            <v>kg</v>
          </cell>
        </row>
        <row r="1175">
          <cell r="A1175" t="str">
            <v>AM02</v>
          </cell>
          <cell r="B1175" t="str">
            <v>Aço D=6,3 mm CA 25</v>
          </cell>
          <cell r="C1175" t="str">
            <v>kg</v>
          </cell>
          <cell r="D1175">
            <v>1</v>
          </cell>
          <cell r="E1175" t="str">
            <v>kg</v>
          </cell>
        </row>
        <row r="1176">
          <cell r="A1176" t="str">
            <v>AM03</v>
          </cell>
          <cell r="B1176" t="str">
            <v>Aço D=10 mm CA 25</v>
          </cell>
          <cell r="C1176" t="str">
            <v>kg</v>
          </cell>
          <cell r="D1176">
            <v>1</v>
          </cell>
          <cell r="E1176" t="str">
            <v>kg</v>
          </cell>
        </row>
        <row r="1177">
          <cell r="A1177" t="str">
            <v>AM04</v>
          </cell>
          <cell r="B1177" t="str">
            <v>Aço D=6,3 mm CA 50</v>
          </cell>
          <cell r="C1177" t="str">
            <v>kg</v>
          </cell>
          <cell r="D1177">
            <v>1</v>
          </cell>
          <cell r="E1177" t="str">
            <v>kg</v>
          </cell>
        </row>
        <row r="1178">
          <cell r="A1178" t="str">
            <v>AM05</v>
          </cell>
          <cell r="B1178" t="str">
            <v>Aço D=10 mm CA 50</v>
          </cell>
          <cell r="C1178" t="str">
            <v>kg</v>
          </cell>
          <cell r="D1178">
            <v>1</v>
          </cell>
          <cell r="E1178" t="str">
            <v>kg</v>
          </cell>
        </row>
        <row r="1179">
          <cell r="A1179" t="str">
            <v>AM06</v>
          </cell>
          <cell r="B1179" t="str">
            <v>Aço D=4,2 mm CA 60</v>
          </cell>
          <cell r="C1179" t="str">
            <v>kg</v>
          </cell>
          <cell r="D1179">
            <v>1</v>
          </cell>
          <cell r="E1179" t="str">
            <v>kg</v>
          </cell>
        </row>
        <row r="1180">
          <cell r="A1180" t="str">
            <v>AM07</v>
          </cell>
          <cell r="B1180" t="str">
            <v>Aço D=5,0 mm CA 60</v>
          </cell>
          <cell r="C1180" t="str">
            <v>kg</v>
          </cell>
          <cell r="D1180">
            <v>1</v>
          </cell>
          <cell r="E1180" t="str">
            <v>kg</v>
          </cell>
        </row>
        <row r="1181">
          <cell r="A1181" t="str">
            <v>AM08</v>
          </cell>
          <cell r="B1181" t="str">
            <v>Aço D=6,0 mm CA 60</v>
          </cell>
          <cell r="C1181" t="str">
            <v>kg</v>
          </cell>
          <cell r="D1181">
            <v>1</v>
          </cell>
          <cell r="E1181" t="str">
            <v>kg</v>
          </cell>
        </row>
        <row r="1182">
          <cell r="A1182" t="str">
            <v>AM09</v>
          </cell>
          <cell r="B1182" t="str">
            <v>Mandíbula móvel p/ britador 6240C</v>
          </cell>
          <cell r="C1182" t="str">
            <v>un</v>
          </cell>
          <cell r="D1182">
            <v>216</v>
          </cell>
          <cell r="E1182" t="str">
            <v>u/h</v>
          </cell>
        </row>
        <row r="1183">
          <cell r="A1183" t="str">
            <v>AM10</v>
          </cell>
          <cell r="B1183" t="str">
            <v>Mandíbula fixa p/ britador 6240C</v>
          </cell>
          <cell r="C1183" t="str">
            <v>un</v>
          </cell>
          <cell r="D1183">
            <v>133</v>
          </cell>
          <cell r="E1183" t="str">
            <v>u/h</v>
          </cell>
        </row>
        <row r="1184">
          <cell r="A1184" t="str">
            <v>AM11</v>
          </cell>
          <cell r="B1184" t="str">
            <v>Revestimento móvel p/ britador 60TS</v>
          </cell>
          <cell r="C1184" t="str">
            <v>un</v>
          </cell>
          <cell r="D1184">
            <v>381</v>
          </cell>
          <cell r="E1184" t="str">
            <v>u/h</v>
          </cell>
        </row>
        <row r="1185">
          <cell r="A1185" t="str">
            <v>AM12</v>
          </cell>
          <cell r="B1185" t="str">
            <v>Revestimento fixo p/ britador 60TS</v>
          </cell>
          <cell r="C1185" t="str">
            <v>un</v>
          </cell>
          <cell r="D1185">
            <v>395</v>
          </cell>
          <cell r="E1185" t="str">
            <v>u/h</v>
          </cell>
        </row>
        <row r="1186">
          <cell r="A1186" t="str">
            <v>AM19</v>
          </cell>
          <cell r="B1186" t="str">
            <v>Mandíbula fixa p/ britador 4230</v>
          </cell>
          <cell r="C1186" t="str">
            <v>un</v>
          </cell>
          <cell r="D1186">
            <v>150</v>
          </cell>
          <cell r="E1186" t="str">
            <v>u/h</v>
          </cell>
        </row>
        <row r="1187">
          <cell r="A1187" t="str">
            <v>AM20</v>
          </cell>
          <cell r="B1187" t="str">
            <v>Mandíbula móvel p/ britador 4230</v>
          </cell>
          <cell r="C1187" t="str">
            <v>un</v>
          </cell>
          <cell r="D1187">
            <v>100</v>
          </cell>
          <cell r="E1187" t="str">
            <v>u/h</v>
          </cell>
        </row>
        <row r="1188">
          <cell r="A1188" t="str">
            <v>AM25</v>
          </cell>
          <cell r="B1188" t="str">
            <v>Mandíbula móvel para britador 80x50</v>
          </cell>
          <cell r="C1188" t="str">
            <v>un</v>
          </cell>
          <cell r="D1188">
            <v>250</v>
          </cell>
          <cell r="E1188" t="str">
            <v>u/h</v>
          </cell>
        </row>
        <row r="1189">
          <cell r="A1189" t="str">
            <v>AM26</v>
          </cell>
          <cell r="B1189" t="str">
            <v>Mandíbula fixa para britador 80x50</v>
          </cell>
          <cell r="C1189" t="str">
            <v>un</v>
          </cell>
          <cell r="D1189">
            <v>437</v>
          </cell>
          <cell r="E1189" t="str">
            <v>u/h</v>
          </cell>
        </row>
        <row r="1190">
          <cell r="A1190" t="str">
            <v>AM27</v>
          </cell>
          <cell r="B1190" t="str">
            <v>Revestimento móvel p/ britador 90TS</v>
          </cell>
          <cell r="C1190" t="str">
            <v>un</v>
          </cell>
          <cell r="D1190">
            <v>338</v>
          </cell>
          <cell r="E1190" t="str">
            <v>u/h</v>
          </cell>
        </row>
        <row r="1191">
          <cell r="A1191" t="str">
            <v>AM28</v>
          </cell>
          <cell r="B1191" t="str">
            <v>Revestimento fixo p/ britador 90TS</v>
          </cell>
          <cell r="C1191" t="str">
            <v>un</v>
          </cell>
          <cell r="D1191">
            <v>440</v>
          </cell>
          <cell r="E1191" t="str">
            <v>u/h</v>
          </cell>
        </row>
        <row r="1192">
          <cell r="A1192" t="str">
            <v>AM29</v>
          </cell>
          <cell r="B1192" t="str">
            <v>Revestimento móvel p/ britador 90TF</v>
          </cell>
          <cell r="C1192" t="str">
            <v>un</v>
          </cell>
          <cell r="D1192">
            <v>99</v>
          </cell>
          <cell r="E1192" t="str">
            <v>u/h</v>
          </cell>
        </row>
        <row r="1193">
          <cell r="A1193" t="str">
            <v>AM30</v>
          </cell>
          <cell r="B1193" t="str">
            <v>Revestimento fixo p/ britador 90TF</v>
          </cell>
          <cell r="C1193" t="str">
            <v>un</v>
          </cell>
          <cell r="D1193">
            <v>125</v>
          </cell>
          <cell r="E1193" t="str">
            <v>u/h</v>
          </cell>
        </row>
        <row r="1194">
          <cell r="A1194" t="str">
            <v>AM35</v>
          </cell>
          <cell r="B1194" t="str">
            <v>Brita 1</v>
          </cell>
          <cell r="C1194" t="str">
            <v>m3</v>
          </cell>
          <cell r="D1194">
            <v>1</v>
          </cell>
          <cell r="E1194" t="str">
            <v>m3</v>
          </cell>
        </row>
        <row r="1195">
          <cell r="A1195" t="str">
            <v>AM36</v>
          </cell>
          <cell r="B1195" t="str">
            <v>Brita 2</v>
          </cell>
          <cell r="C1195" t="str">
            <v>m3</v>
          </cell>
          <cell r="D1195">
            <v>1</v>
          </cell>
          <cell r="E1195" t="str">
            <v>m3</v>
          </cell>
        </row>
        <row r="1196">
          <cell r="A1196" t="str">
            <v>AM37</v>
          </cell>
          <cell r="B1196" t="str">
            <v>Brita 3</v>
          </cell>
          <cell r="C1196" t="str">
            <v>m3</v>
          </cell>
          <cell r="D1196">
            <v>1</v>
          </cell>
          <cell r="E1196" t="str">
            <v>m3</v>
          </cell>
        </row>
        <row r="1197">
          <cell r="A1197" t="str">
            <v>F801</v>
          </cell>
          <cell r="B1197" t="str">
            <v>Bomba hidráulica alta pressão MAC</v>
          </cell>
          <cell r="C1197" t="str">
            <v>dia</v>
          </cell>
          <cell r="D1197">
            <v>8</v>
          </cell>
          <cell r="E1197" t="str">
            <v>h</v>
          </cell>
        </row>
        <row r="1198">
          <cell r="A1198" t="str">
            <v>F802</v>
          </cell>
          <cell r="B1198" t="str">
            <v>Bomba eletr p/ injeção de nata MAC</v>
          </cell>
          <cell r="C1198" t="str">
            <v>dia</v>
          </cell>
          <cell r="D1198">
            <v>8</v>
          </cell>
          <cell r="E1198" t="str">
            <v>h</v>
          </cell>
        </row>
        <row r="1199">
          <cell r="A1199" t="str">
            <v>F803</v>
          </cell>
          <cell r="B1199" t="str">
            <v>Macaco p/ protensão MAC 7</v>
          </cell>
          <cell r="C1199" t="str">
            <v>dia</v>
          </cell>
          <cell r="D1199">
            <v>8</v>
          </cell>
          <cell r="E1199" t="str">
            <v>h</v>
          </cell>
        </row>
        <row r="1200">
          <cell r="A1200" t="str">
            <v>F804</v>
          </cell>
          <cell r="B1200" t="str">
            <v>Macaco p/ protensão MAC 12</v>
          </cell>
          <cell r="C1200" t="str">
            <v>dia</v>
          </cell>
          <cell r="D1200">
            <v>8</v>
          </cell>
          <cell r="E1200" t="str">
            <v>h</v>
          </cell>
        </row>
        <row r="1201">
          <cell r="A1201" t="str">
            <v>F805</v>
          </cell>
          <cell r="B1201" t="str">
            <v>Macaco p/ protensão MAC 4</v>
          </cell>
          <cell r="C1201" t="str">
            <v>dia</v>
          </cell>
          <cell r="D1201">
            <v>8</v>
          </cell>
          <cell r="E1201" t="str">
            <v>h</v>
          </cell>
        </row>
        <row r="1202">
          <cell r="A1202" t="str">
            <v>F807</v>
          </cell>
          <cell r="B1202" t="str">
            <v>Bomba hidr. alta pressão STUP</v>
          </cell>
          <cell r="C1202" t="str">
            <v>dia</v>
          </cell>
          <cell r="D1202">
            <v>8</v>
          </cell>
          <cell r="E1202" t="str">
            <v>h</v>
          </cell>
        </row>
        <row r="1203">
          <cell r="A1203" t="str">
            <v>F808</v>
          </cell>
          <cell r="B1203" t="str">
            <v>Bomba eletr. injeção de nata STUP</v>
          </cell>
          <cell r="C1203" t="str">
            <v>dia</v>
          </cell>
          <cell r="D1203">
            <v>8</v>
          </cell>
          <cell r="E1203" t="str">
            <v>h</v>
          </cell>
        </row>
        <row r="1204">
          <cell r="A1204" t="str">
            <v>F809</v>
          </cell>
          <cell r="B1204" t="str">
            <v>Macaco p/ protensão STUP</v>
          </cell>
          <cell r="C1204" t="str">
            <v>dia</v>
          </cell>
          <cell r="D1204">
            <v>8</v>
          </cell>
          <cell r="E1204" t="str">
            <v>h</v>
          </cell>
        </row>
        <row r="1205">
          <cell r="A1205" t="str">
            <v>F810</v>
          </cell>
          <cell r="B1205" t="str">
            <v>Macaco p/ protensão STUP</v>
          </cell>
          <cell r="C1205" t="str">
            <v>dia</v>
          </cell>
          <cell r="D1205">
            <v>8</v>
          </cell>
          <cell r="E1205" t="str">
            <v>h</v>
          </cell>
        </row>
        <row r="1206">
          <cell r="A1206" t="str">
            <v>F811</v>
          </cell>
          <cell r="B1206" t="str">
            <v>Macaco p/ protensão STUP</v>
          </cell>
          <cell r="C1206" t="str">
            <v>dia</v>
          </cell>
          <cell r="D1206">
            <v>8</v>
          </cell>
          <cell r="E1206" t="str">
            <v>h</v>
          </cell>
        </row>
        <row r="1207">
          <cell r="A1207" t="str">
            <v>F812</v>
          </cell>
          <cell r="B1207" t="str">
            <v>Macaco p/ protensão STUP</v>
          </cell>
          <cell r="C1207" t="str">
            <v>dia</v>
          </cell>
          <cell r="D1207">
            <v>8</v>
          </cell>
          <cell r="E1207" t="str">
            <v>h</v>
          </cell>
        </row>
        <row r="1208">
          <cell r="A1208" t="str">
            <v>F813</v>
          </cell>
          <cell r="B1208" t="str">
            <v>Macaco p/ prot. de tirante D=32mm</v>
          </cell>
          <cell r="C1208" t="str">
            <v>dia</v>
          </cell>
          <cell r="D1208">
            <v>8</v>
          </cell>
          <cell r="E1208" t="str">
            <v>h</v>
          </cell>
        </row>
        <row r="1209">
          <cell r="A1209" t="str">
            <v>F814</v>
          </cell>
          <cell r="B1209" t="str">
            <v>Injeção de nata de cimento</v>
          </cell>
          <cell r="C1209" t="str">
            <v>m</v>
          </cell>
          <cell r="D1209">
            <v>1</v>
          </cell>
          <cell r="E1209" t="str">
            <v>m</v>
          </cell>
        </row>
        <row r="1210">
          <cell r="A1210" t="str">
            <v>F943</v>
          </cell>
          <cell r="B1210" t="str">
            <v>Terra Armada - moldes metálicos</v>
          </cell>
          <cell r="C1210" t="str">
            <v>cj</v>
          </cell>
          <cell r="D1210">
            <v>1</v>
          </cell>
          <cell r="E1210" t="str">
            <v>m3</v>
          </cell>
        </row>
        <row r="1211">
          <cell r="A1211" t="str">
            <v>M001</v>
          </cell>
          <cell r="B1211" t="str">
            <v>Gasolina</v>
          </cell>
          <cell r="C1211" t="str">
            <v>l</v>
          </cell>
          <cell r="D1211">
            <v>1</v>
          </cell>
          <cell r="E1211" t="str">
            <v>l</v>
          </cell>
        </row>
        <row r="1212">
          <cell r="A1212" t="str">
            <v>M002</v>
          </cell>
          <cell r="B1212" t="str">
            <v>Diesel</v>
          </cell>
          <cell r="C1212" t="str">
            <v>l</v>
          </cell>
          <cell r="D1212">
            <v>1</v>
          </cell>
          <cell r="E1212" t="str">
            <v>l</v>
          </cell>
        </row>
        <row r="1213">
          <cell r="A1213" t="str">
            <v>M003</v>
          </cell>
          <cell r="B1213" t="str">
            <v>Óleo combustível 1A</v>
          </cell>
          <cell r="C1213" t="str">
            <v>l</v>
          </cell>
          <cell r="D1213">
            <v>1</v>
          </cell>
          <cell r="E1213" t="str">
            <v>l</v>
          </cell>
        </row>
        <row r="1214">
          <cell r="A1214" t="str">
            <v>M004</v>
          </cell>
          <cell r="B1214" t="str">
            <v>Álcool</v>
          </cell>
          <cell r="C1214" t="str">
            <v>l</v>
          </cell>
          <cell r="D1214">
            <v>1</v>
          </cell>
          <cell r="E1214" t="str">
            <v>l</v>
          </cell>
        </row>
        <row r="1215">
          <cell r="A1215" t="str">
            <v>M005</v>
          </cell>
          <cell r="B1215" t="str">
            <v>Energia elétrica</v>
          </cell>
          <cell r="C1215" t="str">
            <v>kwh</v>
          </cell>
          <cell r="D1215">
            <v>1</v>
          </cell>
          <cell r="E1215" t="str">
            <v>kwh</v>
          </cell>
        </row>
        <row r="1216">
          <cell r="A1216" t="str">
            <v>M101</v>
          </cell>
          <cell r="B1216" t="str">
            <v>Cimento asfáltico CAP-20</v>
          </cell>
          <cell r="C1216" t="str">
            <v>t</v>
          </cell>
          <cell r="D1216">
            <v>1</v>
          </cell>
          <cell r="E1216" t="str">
            <v>t</v>
          </cell>
        </row>
        <row r="1217">
          <cell r="A1217" t="str">
            <v>M102</v>
          </cell>
          <cell r="B1217" t="str">
            <v>Cimento asfáltico CAP-40</v>
          </cell>
          <cell r="C1217" t="str">
            <v>t</v>
          </cell>
          <cell r="D1217">
            <v>1</v>
          </cell>
          <cell r="E1217" t="str">
            <v>t</v>
          </cell>
        </row>
        <row r="1218">
          <cell r="A1218" t="str">
            <v>M103</v>
          </cell>
          <cell r="B1218" t="str">
            <v>Asfalto diluído CM-30</v>
          </cell>
          <cell r="C1218" t="str">
            <v>t</v>
          </cell>
          <cell r="D1218">
            <v>1</v>
          </cell>
          <cell r="E1218" t="str">
            <v>t</v>
          </cell>
        </row>
        <row r="1219">
          <cell r="A1219" t="str">
            <v>M104</v>
          </cell>
          <cell r="B1219" t="str">
            <v>Emulsão asfáltica RR-1C</v>
          </cell>
          <cell r="C1219" t="str">
            <v>t</v>
          </cell>
          <cell r="D1219">
            <v>1</v>
          </cell>
          <cell r="E1219" t="str">
            <v>t</v>
          </cell>
        </row>
        <row r="1220">
          <cell r="A1220" t="str">
            <v>M105</v>
          </cell>
          <cell r="B1220" t="str">
            <v>Emulsão asfáltica RR-2C</v>
          </cell>
          <cell r="C1220" t="str">
            <v>t</v>
          </cell>
          <cell r="D1220">
            <v>1</v>
          </cell>
          <cell r="E1220" t="str">
            <v>t</v>
          </cell>
        </row>
        <row r="1221">
          <cell r="A1221" t="str">
            <v>M106</v>
          </cell>
          <cell r="B1221" t="str">
            <v>Cimento asfáltico CAP 7</v>
          </cell>
          <cell r="C1221" t="str">
            <v>t</v>
          </cell>
          <cell r="D1221">
            <v>1</v>
          </cell>
          <cell r="E1221" t="str">
            <v>t</v>
          </cell>
        </row>
        <row r="1222">
          <cell r="A1222" t="str">
            <v>M107</v>
          </cell>
          <cell r="B1222" t="str">
            <v>Emulsão asfáltica RM-1C</v>
          </cell>
          <cell r="C1222" t="str">
            <v>t</v>
          </cell>
          <cell r="D1222">
            <v>1</v>
          </cell>
          <cell r="E1222" t="str">
            <v>t</v>
          </cell>
        </row>
        <row r="1223">
          <cell r="A1223" t="str">
            <v>M108</v>
          </cell>
          <cell r="B1223" t="str">
            <v>Emulsão asfáltica RM-2C</v>
          </cell>
          <cell r="C1223" t="str">
            <v>t</v>
          </cell>
          <cell r="D1223">
            <v>1</v>
          </cell>
          <cell r="E1223" t="str">
            <v>t</v>
          </cell>
        </row>
        <row r="1224">
          <cell r="A1224" t="str">
            <v>M109</v>
          </cell>
          <cell r="B1224" t="str">
            <v>Emulsão asfáltica RL-1C</v>
          </cell>
          <cell r="C1224" t="str">
            <v>t</v>
          </cell>
          <cell r="D1224">
            <v>1</v>
          </cell>
          <cell r="E1224" t="str">
            <v>t</v>
          </cell>
        </row>
        <row r="1225">
          <cell r="A1225" t="str">
            <v>M110</v>
          </cell>
          <cell r="B1225" t="str">
            <v>Emulsão polim. p/ micro-rev. a frio</v>
          </cell>
          <cell r="C1225" t="str">
            <v>t</v>
          </cell>
          <cell r="D1225">
            <v>1</v>
          </cell>
          <cell r="E1225" t="str">
            <v>t</v>
          </cell>
        </row>
        <row r="1226">
          <cell r="A1226" t="str">
            <v>M111</v>
          </cell>
          <cell r="B1226" t="str">
            <v>Aditivo p/ controle de ruptura</v>
          </cell>
          <cell r="C1226" t="str">
            <v>kg</v>
          </cell>
          <cell r="D1226">
            <v>1</v>
          </cell>
          <cell r="E1226" t="str">
            <v>kg</v>
          </cell>
        </row>
        <row r="1227">
          <cell r="A1227" t="str">
            <v>M112</v>
          </cell>
          <cell r="B1227" t="str">
            <v>Aditivo sólido (fibras)</v>
          </cell>
          <cell r="C1227" t="str">
            <v>kg</v>
          </cell>
          <cell r="D1227">
            <v>1</v>
          </cell>
          <cell r="E1227" t="str">
            <v>kg</v>
          </cell>
        </row>
        <row r="1228">
          <cell r="A1228" t="str">
            <v>M114</v>
          </cell>
          <cell r="B1228" t="str">
            <v>Agente rejuv. p/ recicl. a quente</v>
          </cell>
          <cell r="C1228" t="str">
            <v>t</v>
          </cell>
          <cell r="D1228">
            <v>1</v>
          </cell>
          <cell r="E1228" t="str">
            <v>t</v>
          </cell>
        </row>
        <row r="1229">
          <cell r="A1229" t="str">
            <v>M201</v>
          </cell>
          <cell r="B1229" t="str">
            <v>Cimento portland CP-32 (a granel)</v>
          </cell>
          <cell r="C1229" t="str">
            <v>kg</v>
          </cell>
          <cell r="D1229">
            <v>1</v>
          </cell>
          <cell r="E1229" t="str">
            <v>kg</v>
          </cell>
        </row>
        <row r="1230">
          <cell r="A1230" t="str">
            <v>M202</v>
          </cell>
          <cell r="B1230" t="str">
            <v>Cimento portland CP-32</v>
          </cell>
          <cell r="C1230" t="str">
            <v>sc</v>
          </cell>
          <cell r="D1230">
            <v>50</v>
          </cell>
          <cell r="E1230" t="str">
            <v>kg</v>
          </cell>
        </row>
        <row r="1231">
          <cell r="A1231" t="str">
            <v>M307</v>
          </cell>
          <cell r="B1231" t="str">
            <v>Cordoalha CP-190 RB D=12,7mm</v>
          </cell>
          <cell r="C1231" t="str">
            <v>kg</v>
          </cell>
          <cell r="D1231">
            <v>1</v>
          </cell>
          <cell r="E1231" t="str">
            <v>kg</v>
          </cell>
        </row>
        <row r="1232">
          <cell r="A1232" t="str">
            <v>M319</v>
          </cell>
          <cell r="B1232" t="str">
            <v>Arame recozido nº. 18</v>
          </cell>
          <cell r="C1232" t="str">
            <v>kg</v>
          </cell>
          <cell r="D1232">
            <v>1</v>
          </cell>
          <cell r="E1232" t="str">
            <v>kg</v>
          </cell>
        </row>
        <row r="1233">
          <cell r="A1233" t="str">
            <v>M320</v>
          </cell>
          <cell r="B1233" t="str">
            <v>Pregos (18x30)</v>
          </cell>
          <cell r="C1233" t="str">
            <v>kg</v>
          </cell>
          <cell r="D1233">
            <v>1</v>
          </cell>
          <cell r="E1233" t="str">
            <v>kg</v>
          </cell>
        </row>
        <row r="1234">
          <cell r="A1234" t="str">
            <v>M321</v>
          </cell>
          <cell r="B1234" t="str">
            <v>Arame farpado nº. 16 galv. simples</v>
          </cell>
          <cell r="C1234" t="str">
            <v>rl</v>
          </cell>
          <cell r="D1234">
            <v>250</v>
          </cell>
          <cell r="E1234" t="str">
            <v>m</v>
          </cell>
        </row>
        <row r="1235">
          <cell r="A1235" t="str">
            <v>M322</v>
          </cell>
          <cell r="B1235" t="str">
            <v>Grampo para cerca galvanizado 1 x 9</v>
          </cell>
          <cell r="C1235" t="str">
            <v>kg</v>
          </cell>
          <cell r="D1235">
            <v>1</v>
          </cell>
          <cell r="E1235" t="str">
            <v>kg</v>
          </cell>
        </row>
        <row r="1236">
          <cell r="A1236" t="str">
            <v>M323</v>
          </cell>
          <cell r="B1236" t="str">
            <v>Cantoneira de aço 4" x 4" x 3/8"</v>
          </cell>
          <cell r="C1236" t="str">
            <v>kg</v>
          </cell>
          <cell r="D1236">
            <v>1</v>
          </cell>
          <cell r="E1236" t="str">
            <v>kg</v>
          </cell>
        </row>
        <row r="1237">
          <cell r="A1237" t="str">
            <v>M324</v>
          </cell>
          <cell r="B1237" t="str">
            <v>Pórtico metálico (15 a 17m de vão)</v>
          </cell>
          <cell r="C1237" t="str">
            <v>un</v>
          </cell>
          <cell r="D1237">
            <v>1</v>
          </cell>
          <cell r="E1237" t="str">
            <v>un</v>
          </cell>
        </row>
        <row r="1238">
          <cell r="A1238" t="str">
            <v>M325</v>
          </cell>
          <cell r="B1238" t="str">
            <v>Trilho metálico TR-37 (usado)</v>
          </cell>
          <cell r="C1238" t="str">
            <v>kg</v>
          </cell>
          <cell r="D1238">
            <v>1</v>
          </cell>
          <cell r="E1238" t="str">
            <v>kg</v>
          </cell>
        </row>
        <row r="1239">
          <cell r="A1239" t="str">
            <v>M326</v>
          </cell>
          <cell r="B1239" t="str">
            <v>Série de brocas S-12 D=22 mm</v>
          </cell>
          <cell r="C1239" t="str">
            <v>un</v>
          </cell>
          <cell r="D1239">
            <v>1</v>
          </cell>
          <cell r="E1239" t="str">
            <v>un</v>
          </cell>
        </row>
        <row r="1240">
          <cell r="A1240" t="str">
            <v>M328</v>
          </cell>
          <cell r="B1240" t="str">
            <v>Luva de emenda D=32mm</v>
          </cell>
          <cell r="C1240" t="str">
            <v>un</v>
          </cell>
          <cell r="D1240">
            <v>1</v>
          </cell>
          <cell r="E1240" t="str">
            <v>un</v>
          </cell>
        </row>
        <row r="1241">
          <cell r="A1241" t="str">
            <v>M330</v>
          </cell>
          <cell r="B1241" t="str">
            <v>Calha met. semicircular D=40 cm</v>
          </cell>
          <cell r="C1241" t="str">
            <v>m</v>
          </cell>
          <cell r="D1241">
            <v>1</v>
          </cell>
          <cell r="E1241" t="str">
            <v>m</v>
          </cell>
        </row>
        <row r="1242">
          <cell r="A1242" t="str">
            <v>M331</v>
          </cell>
          <cell r="B1242" t="str">
            <v>Paraf. fixação calha met. (1/2"x1")</v>
          </cell>
          <cell r="C1242" t="str">
            <v>un</v>
          </cell>
          <cell r="D1242">
            <v>1</v>
          </cell>
          <cell r="E1242" t="str">
            <v>un</v>
          </cell>
        </row>
        <row r="1243">
          <cell r="A1243" t="str">
            <v>M332</v>
          </cell>
          <cell r="B1243" t="str">
            <v>Paraf. forma de madeira (1/2"x3")</v>
          </cell>
          <cell r="C1243" t="str">
            <v>kg</v>
          </cell>
          <cell r="D1243">
            <v>1</v>
          </cell>
          <cell r="E1243" t="str">
            <v>kg</v>
          </cell>
        </row>
        <row r="1244">
          <cell r="A1244" t="str">
            <v>M334</v>
          </cell>
          <cell r="B1244" t="str">
            <v>Paraf. zinc. c/ fenda 1 1/2"x3/16"</v>
          </cell>
          <cell r="C1244" t="str">
            <v>un</v>
          </cell>
          <cell r="D1244">
            <v>1</v>
          </cell>
          <cell r="E1244" t="str">
            <v>un</v>
          </cell>
        </row>
        <row r="1245">
          <cell r="A1245" t="str">
            <v>M335</v>
          </cell>
          <cell r="B1245" t="str">
            <v>Paraf. zincado francês 4" x 5/16"</v>
          </cell>
          <cell r="C1245" t="str">
            <v>un</v>
          </cell>
          <cell r="D1245">
            <v>1</v>
          </cell>
          <cell r="E1245" t="str">
            <v>un</v>
          </cell>
        </row>
        <row r="1246">
          <cell r="A1246" t="str">
            <v>M338</v>
          </cell>
          <cell r="B1246" t="str">
            <v>Cano de ferro D=3/4"</v>
          </cell>
          <cell r="C1246" t="str">
            <v>pç</v>
          </cell>
          <cell r="D1246">
            <v>6</v>
          </cell>
          <cell r="E1246" t="str">
            <v>m</v>
          </cell>
        </row>
        <row r="1247">
          <cell r="A1247" t="str">
            <v>M339</v>
          </cell>
          <cell r="B1247" t="str">
            <v>Cantoneira ferro (3,0"x3,0"x3/8")</v>
          </cell>
          <cell r="C1247" t="str">
            <v>kg</v>
          </cell>
          <cell r="D1247">
            <v>1</v>
          </cell>
          <cell r="E1247" t="str">
            <v>kg</v>
          </cell>
        </row>
        <row r="1248">
          <cell r="A1248" t="str">
            <v>M340</v>
          </cell>
          <cell r="B1248" t="str">
            <v>Tampão de ferro fundido</v>
          </cell>
          <cell r="C1248" t="str">
            <v>un</v>
          </cell>
          <cell r="D1248">
            <v>1</v>
          </cell>
          <cell r="E1248" t="str">
            <v>un</v>
          </cell>
        </row>
        <row r="1249">
          <cell r="A1249" t="str">
            <v>M341</v>
          </cell>
          <cell r="B1249" t="str">
            <v>Defensa met. maleável simples</v>
          </cell>
          <cell r="C1249" t="str">
            <v>mod</v>
          </cell>
          <cell r="D1249">
            <v>1</v>
          </cell>
          <cell r="E1249" t="str">
            <v>mod</v>
          </cell>
        </row>
        <row r="1250">
          <cell r="A1250" t="str">
            <v>M342</v>
          </cell>
          <cell r="B1250" t="str">
            <v>Defensa met. maleável dupla</v>
          </cell>
          <cell r="C1250" t="str">
            <v>mod</v>
          </cell>
          <cell r="D1250">
            <v>1</v>
          </cell>
          <cell r="E1250" t="str">
            <v>mod</v>
          </cell>
        </row>
        <row r="1251">
          <cell r="A1251" t="str">
            <v>M343</v>
          </cell>
          <cell r="B1251" t="str">
            <v>Defensa met. semi-maleável simples</v>
          </cell>
          <cell r="C1251" t="str">
            <v>mod</v>
          </cell>
          <cell r="D1251">
            <v>1</v>
          </cell>
          <cell r="E1251" t="str">
            <v>mod</v>
          </cell>
        </row>
        <row r="1252">
          <cell r="A1252" t="str">
            <v>M344</v>
          </cell>
          <cell r="B1252" t="str">
            <v>Defensa met. semi-maleável dupla</v>
          </cell>
          <cell r="C1252" t="str">
            <v>mod</v>
          </cell>
          <cell r="D1252">
            <v>1</v>
          </cell>
          <cell r="E1252" t="str">
            <v>mod</v>
          </cell>
        </row>
        <row r="1253">
          <cell r="A1253" t="str">
            <v>M345</v>
          </cell>
          <cell r="B1253" t="str">
            <v>Chapa de aço n. 28 (fina)</v>
          </cell>
          <cell r="C1253" t="str">
            <v>kg</v>
          </cell>
          <cell r="D1253">
            <v>1</v>
          </cell>
          <cell r="E1253" t="str">
            <v>kg</v>
          </cell>
        </row>
        <row r="1254">
          <cell r="A1254" t="str">
            <v>M346</v>
          </cell>
          <cell r="B1254" t="str">
            <v>Chapa de aço n. 16 (tratada)</v>
          </cell>
          <cell r="C1254" t="str">
            <v>m2</v>
          </cell>
          <cell r="D1254">
            <v>1</v>
          </cell>
          <cell r="E1254" t="str">
            <v>m2</v>
          </cell>
        </row>
        <row r="1255">
          <cell r="A1255" t="str">
            <v>M347</v>
          </cell>
          <cell r="B1255" t="str">
            <v>Dente p/ fresadora 1000 C</v>
          </cell>
          <cell r="C1255" t="str">
            <v>un</v>
          </cell>
          <cell r="D1255">
            <v>1</v>
          </cell>
          <cell r="E1255" t="str">
            <v>un</v>
          </cell>
        </row>
        <row r="1256">
          <cell r="A1256" t="str">
            <v>M348</v>
          </cell>
          <cell r="B1256" t="str">
            <v>Porta dente p/ fresadora 1000 C</v>
          </cell>
          <cell r="C1256" t="str">
            <v>un</v>
          </cell>
          <cell r="D1256">
            <v>1</v>
          </cell>
          <cell r="E1256" t="str">
            <v>un</v>
          </cell>
        </row>
        <row r="1257">
          <cell r="A1257" t="str">
            <v>M349</v>
          </cell>
          <cell r="B1257" t="str">
            <v>Dente p/ fresadora 2000 DC</v>
          </cell>
          <cell r="C1257" t="str">
            <v>un</v>
          </cell>
          <cell r="D1257">
            <v>1</v>
          </cell>
          <cell r="E1257" t="str">
            <v>un</v>
          </cell>
        </row>
        <row r="1258">
          <cell r="A1258" t="str">
            <v>M350</v>
          </cell>
          <cell r="B1258" t="str">
            <v>Porta dente p/ fresadora 2000 DC</v>
          </cell>
          <cell r="C1258" t="str">
            <v>un</v>
          </cell>
          <cell r="D1258">
            <v>1</v>
          </cell>
          <cell r="E1258" t="str">
            <v>un</v>
          </cell>
        </row>
        <row r="1259">
          <cell r="A1259" t="str">
            <v>M351</v>
          </cell>
          <cell r="B1259" t="str">
            <v>Estrut. (tunnel liner) D=1,6m galv.</v>
          </cell>
          <cell r="C1259" t="str">
            <v>m</v>
          </cell>
          <cell r="D1259">
            <v>1</v>
          </cell>
          <cell r="E1259" t="str">
            <v>m</v>
          </cell>
        </row>
        <row r="1260">
          <cell r="A1260" t="str">
            <v>M352</v>
          </cell>
          <cell r="B1260" t="str">
            <v>Estrut. (tunnel liner) D=2,0m galv.</v>
          </cell>
          <cell r="C1260" t="str">
            <v>m</v>
          </cell>
          <cell r="D1260">
            <v>1</v>
          </cell>
          <cell r="E1260" t="str">
            <v>m</v>
          </cell>
        </row>
        <row r="1261">
          <cell r="A1261" t="str">
            <v>M353</v>
          </cell>
          <cell r="B1261" t="str">
            <v>Estrut. (tunnel liner) D=1,6m epoxy</v>
          </cell>
          <cell r="C1261" t="str">
            <v>m</v>
          </cell>
          <cell r="D1261">
            <v>1</v>
          </cell>
          <cell r="E1261" t="str">
            <v>m</v>
          </cell>
        </row>
        <row r="1262">
          <cell r="A1262" t="str">
            <v>M354</v>
          </cell>
          <cell r="B1262" t="str">
            <v>Estrut, (tunnel liner) D=2,0m epoxy</v>
          </cell>
          <cell r="C1262" t="str">
            <v>m</v>
          </cell>
          <cell r="D1262">
            <v>1</v>
          </cell>
          <cell r="E1262" t="str">
            <v>m</v>
          </cell>
        </row>
        <row r="1263">
          <cell r="A1263" t="str">
            <v>M355</v>
          </cell>
          <cell r="B1263" t="str">
            <v>Chapa mult. D=1,60 m rev. galv.</v>
          </cell>
          <cell r="C1263" t="str">
            <v>m</v>
          </cell>
          <cell r="D1263">
            <v>1</v>
          </cell>
          <cell r="E1263" t="str">
            <v>m</v>
          </cell>
        </row>
        <row r="1264">
          <cell r="A1264" t="str">
            <v>M356</v>
          </cell>
          <cell r="B1264" t="str">
            <v>Chapa mult. D=2,00 m rev. galv.</v>
          </cell>
          <cell r="C1264" t="str">
            <v>m</v>
          </cell>
          <cell r="D1264">
            <v>1</v>
          </cell>
          <cell r="E1264" t="str">
            <v>m</v>
          </cell>
        </row>
        <row r="1265">
          <cell r="A1265" t="str">
            <v>M357</v>
          </cell>
          <cell r="B1265" t="str">
            <v>Chapa mult. D=1,60 m rev. epoxy</v>
          </cell>
          <cell r="C1265" t="str">
            <v>m</v>
          </cell>
          <cell r="D1265">
            <v>1</v>
          </cell>
          <cell r="E1265" t="str">
            <v>m</v>
          </cell>
        </row>
        <row r="1266">
          <cell r="A1266" t="str">
            <v>M358</v>
          </cell>
          <cell r="B1266" t="str">
            <v>Chapa mult. D=2,00 m rev. epoxy</v>
          </cell>
          <cell r="C1266" t="str">
            <v>m</v>
          </cell>
          <cell r="D1266">
            <v>1</v>
          </cell>
          <cell r="E1266" t="str">
            <v>m</v>
          </cell>
        </row>
        <row r="1267">
          <cell r="A1267" t="str">
            <v>M359</v>
          </cell>
          <cell r="B1267" t="str">
            <v>Vigas "I" 254 x 117,5mm - 1ª alma</v>
          </cell>
          <cell r="C1267" t="str">
            <v>kg</v>
          </cell>
          <cell r="D1267">
            <v>1</v>
          </cell>
          <cell r="E1267" t="str">
            <v>kg</v>
          </cell>
        </row>
        <row r="1268">
          <cell r="A1268" t="str">
            <v>M361</v>
          </cell>
          <cell r="B1268" t="str">
            <v>Estrut.(tunnel liner) D=1,2m galv.</v>
          </cell>
          <cell r="C1268" t="str">
            <v>m</v>
          </cell>
          <cell r="D1268">
            <v>1</v>
          </cell>
          <cell r="E1268" t="str">
            <v>m</v>
          </cell>
        </row>
        <row r="1269">
          <cell r="A1269" t="str">
            <v>M362</v>
          </cell>
          <cell r="B1269" t="str">
            <v>Estrut. (tunnel liner) D=1,2m epoxy</v>
          </cell>
          <cell r="C1269" t="str">
            <v>m</v>
          </cell>
          <cell r="D1269">
            <v>1</v>
          </cell>
          <cell r="E1269" t="str">
            <v>m</v>
          </cell>
        </row>
        <row r="1270">
          <cell r="A1270" t="str">
            <v>M370</v>
          </cell>
          <cell r="B1270" t="str">
            <v>Bainha metálica diam. int.=45mm MAC</v>
          </cell>
          <cell r="C1270" t="str">
            <v>m</v>
          </cell>
          <cell r="D1270">
            <v>1</v>
          </cell>
          <cell r="E1270" t="str">
            <v>m</v>
          </cell>
        </row>
        <row r="1271">
          <cell r="A1271" t="str">
            <v>M371</v>
          </cell>
          <cell r="B1271" t="str">
            <v>Bainha metálica diam. int.=60mm MAC</v>
          </cell>
          <cell r="C1271" t="str">
            <v>m</v>
          </cell>
          <cell r="D1271">
            <v>1</v>
          </cell>
          <cell r="E1271" t="str">
            <v>m</v>
          </cell>
        </row>
        <row r="1272">
          <cell r="A1272" t="str">
            <v>M372</v>
          </cell>
          <cell r="B1272" t="str">
            <v>Bainha metálica diam. int.=55mm MAC</v>
          </cell>
          <cell r="C1272" t="str">
            <v>m</v>
          </cell>
          <cell r="D1272">
            <v>1</v>
          </cell>
          <cell r="E1272" t="str">
            <v>m</v>
          </cell>
        </row>
        <row r="1273">
          <cell r="A1273" t="str">
            <v>M373</v>
          </cell>
          <cell r="B1273" t="str">
            <v>Bainha metálica diam. int.=70mm MAC</v>
          </cell>
          <cell r="C1273" t="str">
            <v>m</v>
          </cell>
          <cell r="D1273">
            <v>1</v>
          </cell>
          <cell r="E1273" t="str">
            <v>m</v>
          </cell>
        </row>
        <row r="1274">
          <cell r="A1274" t="str">
            <v>M374</v>
          </cell>
          <cell r="B1274" t="str">
            <v>Ancoragem p/ cabo 4V D=1/2" MAC</v>
          </cell>
          <cell r="C1274" t="str">
            <v>cj</v>
          </cell>
          <cell r="D1274">
            <v>1</v>
          </cell>
          <cell r="E1274" t="str">
            <v>cj</v>
          </cell>
        </row>
        <row r="1275">
          <cell r="A1275" t="str">
            <v>M375</v>
          </cell>
          <cell r="B1275" t="str">
            <v>Ancoragem p/ cabo 6V D=1/2" MAC</v>
          </cell>
          <cell r="C1275" t="str">
            <v>cj</v>
          </cell>
          <cell r="D1275">
            <v>1</v>
          </cell>
          <cell r="E1275" t="str">
            <v>cj</v>
          </cell>
        </row>
        <row r="1276">
          <cell r="A1276" t="str">
            <v>M376</v>
          </cell>
          <cell r="B1276" t="str">
            <v>Ancoragem p/ cabo 7V D=1/2" MAC</v>
          </cell>
          <cell r="C1276" t="str">
            <v>cj</v>
          </cell>
          <cell r="D1276">
            <v>1</v>
          </cell>
          <cell r="E1276" t="str">
            <v>cj</v>
          </cell>
        </row>
        <row r="1277">
          <cell r="A1277" t="str">
            <v>M377</v>
          </cell>
          <cell r="B1277" t="str">
            <v>Ancoragem p/ cabo 12V D=1/2" MAC</v>
          </cell>
          <cell r="C1277" t="str">
            <v>cj</v>
          </cell>
          <cell r="D1277">
            <v>1</v>
          </cell>
          <cell r="E1277" t="str">
            <v>cj</v>
          </cell>
        </row>
        <row r="1278">
          <cell r="A1278" t="str">
            <v>M378</v>
          </cell>
          <cell r="B1278" t="str">
            <v>Apoio do porta dente frezad. 2000DC</v>
          </cell>
          <cell r="C1278" t="str">
            <v>un</v>
          </cell>
          <cell r="D1278">
            <v>1</v>
          </cell>
          <cell r="E1278" t="str">
            <v>un</v>
          </cell>
        </row>
        <row r="1279">
          <cell r="A1279" t="str">
            <v>M380</v>
          </cell>
          <cell r="B1279" t="str">
            <v>Bainha metálica D=45mm STUP</v>
          </cell>
          <cell r="C1279" t="str">
            <v>m</v>
          </cell>
          <cell r="D1279">
            <v>1</v>
          </cell>
          <cell r="E1279" t="str">
            <v>m</v>
          </cell>
        </row>
        <row r="1280">
          <cell r="A1280" t="str">
            <v>M381</v>
          </cell>
          <cell r="B1280" t="str">
            <v>Bainha metálica D=60mm STUP</v>
          </cell>
          <cell r="C1280" t="str">
            <v>m</v>
          </cell>
          <cell r="D1280">
            <v>1</v>
          </cell>
          <cell r="E1280" t="str">
            <v>m</v>
          </cell>
        </row>
        <row r="1281">
          <cell r="A1281" t="str">
            <v>M382</v>
          </cell>
          <cell r="B1281" t="str">
            <v>Bainha metálica D=55mm STUP</v>
          </cell>
          <cell r="C1281" t="str">
            <v>m</v>
          </cell>
          <cell r="D1281">
            <v>1</v>
          </cell>
          <cell r="E1281" t="str">
            <v>m</v>
          </cell>
        </row>
        <row r="1282">
          <cell r="A1282" t="str">
            <v>M383</v>
          </cell>
          <cell r="B1282" t="str">
            <v>Bainha metálica D=70mm STUP</v>
          </cell>
          <cell r="C1282" t="str">
            <v>m</v>
          </cell>
          <cell r="D1282">
            <v>1</v>
          </cell>
          <cell r="E1282" t="str">
            <v>m</v>
          </cell>
        </row>
        <row r="1283">
          <cell r="A1283" t="str">
            <v>M384</v>
          </cell>
          <cell r="B1283" t="str">
            <v>Ancoragem p/ cabo 4V D=1/2" STUP</v>
          </cell>
          <cell r="C1283" t="str">
            <v>cj</v>
          </cell>
          <cell r="D1283">
            <v>1</v>
          </cell>
          <cell r="E1283" t="str">
            <v>cj</v>
          </cell>
        </row>
        <row r="1284">
          <cell r="A1284" t="str">
            <v>M385</v>
          </cell>
          <cell r="B1284" t="str">
            <v>Ancoragem p/ cabo 6V D=1/2" STUP</v>
          </cell>
          <cell r="C1284" t="str">
            <v>cj</v>
          </cell>
          <cell r="D1284">
            <v>1</v>
          </cell>
          <cell r="E1284" t="str">
            <v>cj</v>
          </cell>
        </row>
        <row r="1285">
          <cell r="A1285" t="str">
            <v>M386</v>
          </cell>
          <cell r="B1285" t="str">
            <v>Ancoragem p/ cabo 7V D=1/2" STUP</v>
          </cell>
          <cell r="C1285" t="str">
            <v>cj</v>
          </cell>
          <cell r="D1285">
            <v>1</v>
          </cell>
          <cell r="E1285" t="str">
            <v>cj</v>
          </cell>
        </row>
        <row r="1286">
          <cell r="A1286" t="str">
            <v>M387</v>
          </cell>
          <cell r="B1286" t="str">
            <v>Ancoragem p/ cabo 12V D=1/2" STUP</v>
          </cell>
          <cell r="C1286" t="str">
            <v>cj</v>
          </cell>
          <cell r="D1286">
            <v>1</v>
          </cell>
          <cell r="E1286" t="str">
            <v>cj</v>
          </cell>
        </row>
        <row r="1287">
          <cell r="A1287" t="str">
            <v>M390</v>
          </cell>
          <cell r="B1287" t="str">
            <v>Porca de ancoragem D=32mm</v>
          </cell>
          <cell r="C1287" t="str">
            <v>un</v>
          </cell>
          <cell r="D1287">
            <v>1</v>
          </cell>
          <cell r="E1287" t="str">
            <v>un</v>
          </cell>
        </row>
        <row r="1288">
          <cell r="A1288" t="str">
            <v>M391</v>
          </cell>
          <cell r="B1288" t="str">
            <v>Contra porca h=35mm D=32mm</v>
          </cell>
          <cell r="C1288" t="str">
            <v>un</v>
          </cell>
          <cell r="D1288">
            <v>1</v>
          </cell>
          <cell r="E1288" t="str">
            <v>un</v>
          </cell>
        </row>
        <row r="1289">
          <cell r="A1289" t="str">
            <v>M392</v>
          </cell>
          <cell r="B1289" t="str">
            <v>Aço ST 85/105 D=32mm</v>
          </cell>
          <cell r="C1289" t="str">
            <v>m</v>
          </cell>
          <cell r="D1289">
            <v>1</v>
          </cell>
          <cell r="E1289" t="str">
            <v>m</v>
          </cell>
        </row>
        <row r="1290">
          <cell r="A1290" t="str">
            <v>M393</v>
          </cell>
          <cell r="B1290" t="str">
            <v>Placa de ancoragem - 200x200x38mm</v>
          </cell>
          <cell r="C1290" t="str">
            <v>un</v>
          </cell>
          <cell r="D1290">
            <v>1</v>
          </cell>
          <cell r="E1290" t="str">
            <v>un</v>
          </cell>
        </row>
        <row r="1291">
          <cell r="A1291" t="str">
            <v>M394</v>
          </cell>
          <cell r="B1291" t="str">
            <v>Bainha metálica D=38mm</v>
          </cell>
          <cell r="C1291" t="str">
            <v>m</v>
          </cell>
          <cell r="D1291">
            <v>1</v>
          </cell>
          <cell r="E1291" t="str">
            <v>m</v>
          </cell>
        </row>
        <row r="1292">
          <cell r="A1292" t="str">
            <v>M395</v>
          </cell>
          <cell r="B1292" t="str">
            <v>Bits p/ estabil. e recicl. RR/SS250</v>
          </cell>
          <cell r="C1292" t="str">
            <v>un</v>
          </cell>
          <cell r="D1292">
            <v>1</v>
          </cell>
          <cell r="E1292" t="str">
            <v>un</v>
          </cell>
        </row>
        <row r="1293">
          <cell r="A1293" t="str">
            <v>M396</v>
          </cell>
          <cell r="B1293" t="str">
            <v>Porta dente p/ est. e rec. RR/SS250</v>
          </cell>
          <cell r="C1293" t="str">
            <v>un</v>
          </cell>
          <cell r="D1293">
            <v>1</v>
          </cell>
          <cell r="E1293" t="str">
            <v>un</v>
          </cell>
        </row>
        <row r="1294">
          <cell r="A1294" t="str">
            <v>M397</v>
          </cell>
          <cell r="B1294" t="str">
            <v>Dente de corte para equip. recicl.</v>
          </cell>
          <cell r="C1294" t="str">
            <v>un</v>
          </cell>
          <cell r="D1294">
            <v>1</v>
          </cell>
          <cell r="E1294" t="str">
            <v>un</v>
          </cell>
        </row>
        <row r="1295">
          <cell r="A1295" t="str">
            <v>M398</v>
          </cell>
          <cell r="B1295" t="str">
            <v>Chapa de 8,00 mm</v>
          </cell>
          <cell r="C1295" t="str">
            <v>kg</v>
          </cell>
          <cell r="D1295">
            <v>1</v>
          </cell>
          <cell r="E1295" t="str">
            <v>kg</v>
          </cell>
        </row>
        <row r="1296">
          <cell r="A1296" t="str">
            <v>M401</v>
          </cell>
          <cell r="B1296" t="str">
            <v>Pontaletes D=15 cm (tronco p/ esc.)</v>
          </cell>
          <cell r="C1296" t="str">
            <v>m</v>
          </cell>
          <cell r="D1296">
            <v>1</v>
          </cell>
          <cell r="E1296" t="str">
            <v>m</v>
          </cell>
        </row>
        <row r="1297">
          <cell r="A1297" t="str">
            <v>M402</v>
          </cell>
          <cell r="B1297" t="str">
            <v>Pontaletes D=20 cm (tronco p/ esc.)</v>
          </cell>
          <cell r="C1297" t="str">
            <v>m</v>
          </cell>
          <cell r="D1297">
            <v>1</v>
          </cell>
          <cell r="E1297" t="str">
            <v>m</v>
          </cell>
        </row>
        <row r="1298">
          <cell r="A1298" t="str">
            <v>M403</v>
          </cell>
          <cell r="B1298" t="str">
            <v>Mourão madeira H=2,15 m D=9 cm</v>
          </cell>
          <cell r="C1298" t="str">
            <v>un</v>
          </cell>
          <cell r="D1298">
            <v>1</v>
          </cell>
          <cell r="E1298" t="str">
            <v>un</v>
          </cell>
        </row>
        <row r="1299">
          <cell r="A1299" t="str">
            <v>M404</v>
          </cell>
          <cell r="B1299" t="str">
            <v>Mourão madeira H=2,50 m D=12 cm</v>
          </cell>
          <cell r="C1299" t="str">
            <v>un</v>
          </cell>
          <cell r="D1299">
            <v>1</v>
          </cell>
          <cell r="E1299" t="str">
            <v>un</v>
          </cell>
        </row>
        <row r="1300">
          <cell r="A1300" t="str">
            <v>M405</v>
          </cell>
          <cell r="B1300" t="str">
            <v>Ripas de 2,5 cm x 5,0 cm</v>
          </cell>
          <cell r="C1300" t="str">
            <v>m</v>
          </cell>
          <cell r="D1300">
            <v>1</v>
          </cell>
          <cell r="E1300" t="str">
            <v>m</v>
          </cell>
        </row>
        <row r="1301">
          <cell r="A1301" t="str">
            <v>M406</v>
          </cell>
          <cell r="B1301" t="str">
            <v>Caibros de 7,5 cm x 7,5 cm</v>
          </cell>
          <cell r="C1301" t="str">
            <v>m</v>
          </cell>
          <cell r="D1301">
            <v>1</v>
          </cell>
          <cell r="E1301" t="str">
            <v>m</v>
          </cell>
        </row>
        <row r="1302">
          <cell r="A1302" t="str">
            <v>M407</v>
          </cell>
          <cell r="B1302" t="str">
            <v>Tábua pinho de 1ª 2,5 cm x 15,0 cm</v>
          </cell>
          <cell r="C1302" t="str">
            <v>m</v>
          </cell>
          <cell r="D1302">
            <v>1</v>
          </cell>
          <cell r="E1302" t="str">
            <v>m</v>
          </cell>
        </row>
        <row r="1303">
          <cell r="A1303" t="str">
            <v>M408</v>
          </cell>
          <cell r="B1303" t="str">
            <v>Tábua de 5ª 2,5 cm x 30,0 cm</v>
          </cell>
          <cell r="C1303" t="str">
            <v>m</v>
          </cell>
          <cell r="D1303">
            <v>1</v>
          </cell>
          <cell r="E1303" t="str">
            <v>m</v>
          </cell>
        </row>
        <row r="1304">
          <cell r="A1304" t="str">
            <v>M409</v>
          </cell>
          <cell r="B1304" t="str">
            <v>Pranchão de 1ª de 5,0 cm x 30,0 cm</v>
          </cell>
          <cell r="C1304" t="str">
            <v>m</v>
          </cell>
          <cell r="D1304">
            <v>1</v>
          </cell>
          <cell r="E1304" t="str">
            <v>m</v>
          </cell>
        </row>
        <row r="1305">
          <cell r="A1305" t="str">
            <v>M410</v>
          </cell>
          <cell r="B1305" t="str">
            <v>Compensado resinado de 17 mm</v>
          </cell>
          <cell r="C1305" t="str">
            <v>un</v>
          </cell>
          <cell r="D1305">
            <v>2.42</v>
          </cell>
          <cell r="E1305" t="str">
            <v>m2</v>
          </cell>
        </row>
        <row r="1306">
          <cell r="A1306" t="str">
            <v>M411</v>
          </cell>
          <cell r="B1306" t="str">
            <v>Compensado plastificado de 17 mm</v>
          </cell>
          <cell r="C1306" t="str">
            <v>un</v>
          </cell>
          <cell r="D1306">
            <v>2.97</v>
          </cell>
          <cell r="E1306" t="str">
            <v>m2</v>
          </cell>
        </row>
        <row r="1307">
          <cell r="A1307" t="str">
            <v>M412</v>
          </cell>
          <cell r="B1307" t="str">
            <v>Gastalho 10 x 2,0 cm</v>
          </cell>
          <cell r="C1307" t="str">
            <v>m</v>
          </cell>
          <cell r="D1307">
            <v>1</v>
          </cell>
          <cell r="E1307" t="str">
            <v>m</v>
          </cell>
        </row>
        <row r="1308">
          <cell r="A1308" t="str">
            <v>M413</v>
          </cell>
          <cell r="B1308" t="str">
            <v>Gastalho 10 x 2,5 cm</v>
          </cell>
          <cell r="C1308" t="str">
            <v>m</v>
          </cell>
          <cell r="D1308">
            <v>1</v>
          </cell>
          <cell r="E1308" t="str">
            <v>m</v>
          </cell>
        </row>
        <row r="1309">
          <cell r="A1309" t="str">
            <v>M414</v>
          </cell>
          <cell r="B1309" t="str">
            <v>Pranchão 7,5 x 30,0 cm</v>
          </cell>
          <cell r="C1309" t="str">
            <v>un</v>
          </cell>
          <cell r="D1309">
            <v>1</v>
          </cell>
          <cell r="E1309" t="str">
            <v>m</v>
          </cell>
        </row>
        <row r="1310">
          <cell r="A1310" t="str">
            <v>M415</v>
          </cell>
          <cell r="B1310" t="str">
            <v>Tábua 2,5 x 22,5 cm</v>
          </cell>
          <cell r="C1310" t="str">
            <v>un</v>
          </cell>
          <cell r="D1310">
            <v>1</v>
          </cell>
          <cell r="E1310" t="str">
            <v>m</v>
          </cell>
        </row>
        <row r="1311">
          <cell r="A1311" t="str">
            <v>M501</v>
          </cell>
          <cell r="B1311" t="str">
            <v>Dinamite a 60% (gelatina especial)</v>
          </cell>
          <cell r="C1311" t="str">
            <v>kg</v>
          </cell>
          <cell r="D1311">
            <v>1</v>
          </cell>
          <cell r="E1311" t="str">
            <v>kg</v>
          </cell>
        </row>
        <row r="1312">
          <cell r="A1312" t="str">
            <v>M503</v>
          </cell>
          <cell r="B1312" t="str">
            <v>Espoleta comum n. 8</v>
          </cell>
          <cell r="C1312" t="str">
            <v>un</v>
          </cell>
          <cell r="D1312">
            <v>1</v>
          </cell>
          <cell r="E1312" t="str">
            <v>un</v>
          </cell>
        </row>
        <row r="1313">
          <cell r="A1313" t="str">
            <v>M505</v>
          </cell>
          <cell r="B1313" t="str">
            <v>Cordel detonante NP 10</v>
          </cell>
          <cell r="C1313" t="str">
            <v>m</v>
          </cell>
          <cell r="D1313">
            <v>1</v>
          </cell>
          <cell r="E1313" t="str">
            <v>m</v>
          </cell>
        </row>
        <row r="1314">
          <cell r="A1314" t="str">
            <v>M507</v>
          </cell>
          <cell r="B1314" t="str">
            <v>Retardador de cordel</v>
          </cell>
          <cell r="C1314" t="str">
            <v>un</v>
          </cell>
          <cell r="D1314">
            <v>1</v>
          </cell>
          <cell r="E1314" t="str">
            <v>un</v>
          </cell>
        </row>
        <row r="1315">
          <cell r="A1315" t="str">
            <v>M508</v>
          </cell>
          <cell r="B1315" t="str">
            <v>Estopim</v>
          </cell>
          <cell r="C1315" t="str">
            <v>m</v>
          </cell>
          <cell r="D1315">
            <v>1</v>
          </cell>
          <cell r="E1315" t="str">
            <v>m</v>
          </cell>
        </row>
        <row r="1316">
          <cell r="A1316" t="str">
            <v>M600</v>
          </cell>
          <cell r="B1316" t="str">
            <v>Tinta refletiva alquídica p/ 1 ano</v>
          </cell>
          <cell r="C1316" t="str">
            <v>ba</v>
          </cell>
          <cell r="D1316">
            <v>18</v>
          </cell>
          <cell r="E1316" t="str">
            <v>l</v>
          </cell>
        </row>
        <row r="1317">
          <cell r="A1317" t="str">
            <v>M601</v>
          </cell>
          <cell r="B1317" t="str">
            <v>Tinta refletiva acrílica p/ 2 anos</v>
          </cell>
          <cell r="C1317" t="str">
            <v>ba</v>
          </cell>
          <cell r="D1317">
            <v>18</v>
          </cell>
          <cell r="E1317" t="str">
            <v>l</v>
          </cell>
        </row>
        <row r="1318">
          <cell r="A1318" t="str">
            <v>M602</v>
          </cell>
          <cell r="B1318" t="str">
            <v>Adubo NPK (4.14.8)</v>
          </cell>
          <cell r="C1318" t="str">
            <v>kg</v>
          </cell>
          <cell r="D1318">
            <v>1</v>
          </cell>
          <cell r="E1318" t="str">
            <v>kg</v>
          </cell>
        </row>
        <row r="1319">
          <cell r="A1319" t="str">
            <v>M603</v>
          </cell>
          <cell r="B1319" t="str">
            <v>Inseticida</v>
          </cell>
          <cell r="C1319" t="str">
            <v>l</v>
          </cell>
          <cell r="D1319">
            <v>1</v>
          </cell>
          <cell r="E1319" t="str">
            <v>l</v>
          </cell>
        </row>
        <row r="1320">
          <cell r="A1320" t="str">
            <v>M604</v>
          </cell>
          <cell r="B1320" t="str">
            <v>Aditivo plastiment BV-40</v>
          </cell>
          <cell r="C1320" t="str">
            <v>tam</v>
          </cell>
          <cell r="D1320">
            <v>200</v>
          </cell>
          <cell r="E1320" t="str">
            <v>kg</v>
          </cell>
        </row>
        <row r="1321">
          <cell r="A1321" t="str">
            <v>M605</v>
          </cell>
          <cell r="B1321" t="str">
            <v>Cola para tubo PVC</v>
          </cell>
          <cell r="C1321" t="str">
            <v>tb</v>
          </cell>
          <cell r="D1321">
            <v>75</v>
          </cell>
          <cell r="E1321" t="str">
            <v>gr</v>
          </cell>
        </row>
        <row r="1322">
          <cell r="A1322" t="str">
            <v>M606</v>
          </cell>
          <cell r="B1322" t="str">
            <v>Tinta anti-corrosiva</v>
          </cell>
          <cell r="C1322" t="str">
            <v>ba</v>
          </cell>
          <cell r="D1322">
            <v>18</v>
          </cell>
          <cell r="E1322" t="str">
            <v>l</v>
          </cell>
        </row>
        <row r="1323">
          <cell r="A1323" t="str">
            <v>M607</v>
          </cell>
          <cell r="B1323" t="str">
            <v>Óleo de linhaça</v>
          </cell>
          <cell r="C1323" t="str">
            <v>tam</v>
          </cell>
          <cell r="D1323">
            <v>200</v>
          </cell>
          <cell r="E1323" t="str">
            <v>l</v>
          </cell>
        </row>
        <row r="1324">
          <cell r="A1324" t="str">
            <v>M608</v>
          </cell>
          <cell r="B1324" t="str">
            <v>Detergente</v>
          </cell>
          <cell r="C1324" t="str">
            <v>ba</v>
          </cell>
          <cell r="D1324">
            <v>18</v>
          </cell>
          <cell r="E1324" t="str">
            <v>l</v>
          </cell>
        </row>
        <row r="1325">
          <cell r="A1325" t="str">
            <v>M609</v>
          </cell>
          <cell r="B1325" t="str">
            <v>Tinta esmalte sintético fosco</v>
          </cell>
          <cell r="C1325" t="str">
            <v>ba</v>
          </cell>
          <cell r="D1325">
            <v>18</v>
          </cell>
          <cell r="E1325" t="str">
            <v>l</v>
          </cell>
        </row>
        <row r="1326">
          <cell r="A1326" t="str">
            <v>M610</v>
          </cell>
          <cell r="B1326" t="str">
            <v>Pintura epóxica - barra D= 32mm</v>
          </cell>
          <cell r="C1326" t="str">
            <v>m</v>
          </cell>
          <cell r="D1326">
            <v>1</v>
          </cell>
          <cell r="E1326" t="str">
            <v>m</v>
          </cell>
        </row>
        <row r="1327">
          <cell r="A1327" t="str">
            <v>M611</v>
          </cell>
          <cell r="B1327" t="str">
            <v>Redutor tipo 2002 prim. qualidade</v>
          </cell>
          <cell r="C1327" t="str">
            <v>l</v>
          </cell>
          <cell r="D1327">
            <v>1</v>
          </cell>
          <cell r="E1327" t="str">
            <v>l</v>
          </cell>
        </row>
        <row r="1328">
          <cell r="A1328" t="str">
            <v>M612</v>
          </cell>
          <cell r="B1328" t="str">
            <v>Lixa para ferro n. 100</v>
          </cell>
          <cell r="C1328" t="str">
            <v>un</v>
          </cell>
          <cell r="D1328">
            <v>1</v>
          </cell>
          <cell r="E1328" t="str">
            <v>un</v>
          </cell>
        </row>
        <row r="1329">
          <cell r="A1329" t="str">
            <v>M613</v>
          </cell>
          <cell r="B1329" t="str">
            <v>Base de resina alquídica (primer)</v>
          </cell>
          <cell r="C1329" t="str">
            <v>l</v>
          </cell>
          <cell r="D1329">
            <v>1</v>
          </cell>
          <cell r="E1329" t="str">
            <v>l</v>
          </cell>
        </row>
        <row r="1330">
          <cell r="A1330" t="str">
            <v>M615</v>
          </cell>
          <cell r="B1330" t="str">
            <v>Microesferas PRE-MIX</v>
          </cell>
          <cell r="C1330" t="str">
            <v>kg</v>
          </cell>
          <cell r="D1330">
            <v>1</v>
          </cell>
          <cell r="E1330" t="str">
            <v>kg</v>
          </cell>
        </row>
        <row r="1331">
          <cell r="A1331" t="str">
            <v>M616</v>
          </cell>
          <cell r="B1331" t="str">
            <v>Microesferas DROP-ON</v>
          </cell>
          <cell r="C1331" t="str">
            <v>kg</v>
          </cell>
          <cell r="D1331">
            <v>1</v>
          </cell>
          <cell r="E1331" t="str">
            <v>kg</v>
          </cell>
        </row>
        <row r="1332">
          <cell r="A1332" t="str">
            <v>M617</v>
          </cell>
          <cell r="B1332" t="str">
            <v>Massa termoplástica para extrusão</v>
          </cell>
          <cell r="C1332" t="str">
            <v>kg</v>
          </cell>
          <cell r="D1332">
            <v>1</v>
          </cell>
          <cell r="E1332" t="str">
            <v>kg</v>
          </cell>
        </row>
        <row r="1333">
          <cell r="A1333" t="str">
            <v>M618</v>
          </cell>
          <cell r="B1333" t="str">
            <v>Massa termoplástica para aspersão</v>
          </cell>
          <cell r="C1333" t="str">
            <v>kg</v>
          </cell>
          <cell r="D1333">
            <v>1</v>
          </cell>
          <cell r="E1333" t="str">
            <v>kg</v>
          </cell>
        </row>
        <row r="1334">
          <cell r="A1334" t="str">
            <v>M619</v>
          </cell>
          <cell r="B1334" t="str">
            <v>Cola poliester</v>
          </cell>
          <cell r="C1334" t="str">
            <v>kg</v>
          </cell>
          <cell r="D1334">
            <v>1</v>
          </cell>
          <cell r="E1334" t="str">
            <v>kg</v>
          </cell>
        </row>
        <row r="1335">
          <cell r="A1335" t="str">
            <v>M620</v>
          </cell>
          <cell r="B1335" t="str">
            <v>Protetor de cura do concreto</v>
          </cell>
          <cell r="C1335" t="str">
            <v>tam</v>
          </cell>
          <cell r="D1335">
            <v>180</v>
          </cell>
          <cell r="E1335" t="str">
            <v>kg</v>
          </cell>
        </row>
        <row r="1336">
          <cell r="A1336" t="str">
            <v>M621</v>
          </cell>
          <cell r="B1336" t="str">
            <v>Desmoldante</v>
          </cell>
          <cell r="C1336" t="str">
            <v>tam</v>
          </cell>
          <cell r="D1336">
            <v>180</v>
          </cell>
          <cell r="E1336" t="str">
            <v>kg</v>
          </cell>
        </row>
        <row r="1337">
          <cell r="A1337" t="str">
            <v>M622</v>
          </cell>
          <cell r="B1337" t="str">
            <v>Interplast N</v>
          </cell>
          <cell r="C1337" t="str">
            <v>sc</v>
          </cell>
          <cell r="D1337">
            <v>50</v>
          </cell>
          <cell r="E1337" t="str">
            <v>kg</v>
          </cell>
        </row>
        <row r="1338">
          <cell r="A1338" t="str">
            <v>M623</v>
          </cell>
          <cell r="B1338" t="str">
            <v>Gás propano</v>
          </cell>
          <cell r="C1338" t="str">
            <v>kg</v>
          </cell>
          <cell r="D1338">
            <v>1</v>
          </cell>
          <cell r="E1338" t="str">
            <v>kg</v>
          </cell>
        </row>
        <row r="1339">
          <cell r="A1339" t="str">
            <v>M624</v>
          </cell>
          <cell r="B1339" t="str">
            <v>Tinta para pré-marcação</v>
          </cell>
          <cell r="C1339" t="str">
            <v>l</v>
          </cell>
          <cell r="D1339">
            <v>1</v>
          </cell>
          <cell r="E1339" t="str">
            <v>l</v>
          </cell>
        </row>
        <row r="1340">
          <cell r="A1340" t="str">
            <v>M625</v>
          </cell>
          <cell r="B1340" t="str">
            <v>Acetileno</v>
          </cell>
          <cell r="C1340" t="str">
            <v>m3</v>
          </cell>
          <cell r="D1340">
            <v>1</v>
          </cell>
          <cell r="E1340" t="str">
            <v>m3</v>
          </cell>
        </row>
        <row r="1341">
          <cell r="A1341" t="str">
            <v>M626</v>
          </cell>
          <cell r="B1341" t="str">
            <v>Oxigênio</v>
          </cell>
          <cell r="C1341" t="str">
            <v>m3</v>
          </cell>
          <cell r="D1341">
            <v>1</v>
          </cell>
          <cell r="E1341" t="str">
            <v>m3</v>
          </cell>
        </row>
        <row r="1342">
          <cell r="A1342" t="str">
            <v>M700</v>
          </cell>
          <cell r="B1342" t="str">
            <v>Tijolo comum maciço (5,5x9x19) cm</v>
          </cell>
          <cell r="C1342" t="str">
            <v>mlh</v>
          </cell>
          <cell r="D1342">
            <v>1000</v>
          </cell>
          <cell r="E1342" t="str">
            <v>un</v>
          </cell>
        </row>
        <row r="1343">
          <cell r="A1343" t="str">
            <v>M702</v>
          </cell>
          <cell r="B1343" t="str">
            <v>Cal hidratada</v>
          </cell>
          <cell r="C1343" t="str">
            <v>sc</v>
          </cell>
          <cell r="D1343">
            <v>20</v>
          </cell>
          <cell r="E1343" t="str">
            <v>kg</v>
          </cell>
        </row>
        <row r="1344">
          <cell r="A1344" t="str">
            <v>M703</v>
          </cell>
          <cell r="B1344" t="str">
            <v>Tijolo 20 x 30 cm</v>
          </cell>
          <cell r="C1344" t="str">
            <v>mlh</v>
          </cell>
          <cell r="D1344">
            <v>1000</v>
          </cell>
          <cell r="E1344" t="str">
            <v>un</v>
          </cell>
        </row>
        <row r="1345">
          <cell r="A1345" t="str">
            <v>M704</v>
          </cell>
          <cell r="B1345" t="str">
            <v>Areia Lavada Comercial</v>
          </cell>
          <cell r="C1345" t="str">
            <v>m3</v>
          </cell>
          <cell r="D1345">
            <v>1</v>
          </cell>
          <cell r="E1345" t="str">
            <v>m3</v>
          </cell>
        </row>
        <row r="1346">
          <cell r="A1346" t="str">
            <v>M705</v>
          </cell>
          <cell r="B1346" t="str">
            <v>Pó de pedra</v>
          </cell>
          <cell r="C1346" t="str">
            <v>m3</v>
          </cell>
          <cell r="D1346">
            <v>1</v>
          </cell>
          <cell r="E1346" t="str">
            <v>m3</v>
          </cell>
        </row>
        <row r="1347">
          <cell r="A1347" t="str">
            <v>M709</v>
          </cell>
          <cell r="B1347" t="str">
            <v>Brita Comercial</v>
          </cell>
          <cell r="C1347" t="str">
            <v>m3</v>
          </cell>
          <cell r="D1347">
            <v>1</v>
          </cell>
          <cell r="E1347" t="str">
            <v>m3</v>
          </cell>
        </row>
        <row r="1348">
          <cell r="A1348" t="str">
            <v>M710</v>
          </cell>
          <cell r="B1348" t="str">
            <v>Pedra de mão</v>
          </cell>
          <cell r="C1348" t="str">
            <v>m3</v>
          </cell>
          <cell r="D1348">
            <v>1</v>
          </cell>
          <cell r="E1348" t="str">
            <v>m3</v>
          </cell>
        </row>
        <row r="1349">
          <cell r="A1349" t="str">
            <v>M715</v>
          </cell>
          <cell r="B1349" t="str">
            <v>Pó calcário dolomítico</v>
          </cell>
          <cell r="C1349" t="str">
            <v>kg</v>
          </cell>
          <cell r="D1349">
            <v>1</v>
          </cell>
          <cell r="E1349" t="str">
            <v>kg</v>
          </cell>
        </row>
        <row r="1350">
          <cell r="A1350" t="str">
            <v>M901</v>
          </cell>
          <cell r="B1350" t="str">
            <v>Aparelho de apoio neoprene fretado</v>
          </cell>
          <cell r="C1350" t="str">
            <v>dm3</v>
          </cell>
          <cell r="D1350">
            <v>1</v>
          </cell>
          <cell r="E1350" t="str">
            <v>dm3</v>
          </cell>
        </row>
        <row r="1351">
          <cell r="A1351" t="str">
            <v>M902</v>
          </cell>
          <cell r="B1351" t="str">
            <v>Tubo de PVC D=75 mm</v>
          </cell>
          <cell r="C1351" t="str">
            <v>vr</v>
          </cell>
          <cell r="D1351">
            <v>6</v>
          </cell>
          <cell r="E1351" t="str">
            <v>m</v>
          </cell>
        </row>
        <row r="1352">
          <cell r="A1352" t="str">
            <v>M903</v>
          </cell>
          <cell r="B1352" t="str">
            <v>Manta sintética (Bidim) OP-20</v>
          </cell>
          <cell r="C1352" t="str">
            <v>m2</v>
          </cell>
          <cell r="D1352">
            <v>1</v>
          </cell>
          <cell r="E1352" t="str">
            <v>m2</v>
          </cell>
        </row>
        <row r="1353">
          <cell r="A1353" t="str">
            <v>M904</v>
          </cell>
          <cell r="B1353" t="str">
            <v>Manta sintética (Bidim) OP-30</v>
          </cell>
          <cell r="C1353" t="str">
            <v>m2</v>
          </cell>
          <cell r="D1353">
            <v>1</v>
          </cell>
          <cell r="E1353" t="str">
            <v>m2</v>
          </cell>
        </row>
        <row r="1354">
          <cell r="A1354" t="str">
            <v>M905</v>
          </cell>
          <cell r="B1354" t="str">
            <v>Filler</v>
          </cell>
          <cell r="C1354" t="str">
            <v>kg</v>
          </cell>
          <cell r="D1354">
            <v>1</v>
          </cell>
          <cell r="E1354" t="str">
            <v>kg</v>
          </cell>
        </row>
        <row r="1355">
          <cell r="A1355" t="str">
            <v>M906</v>
          </cell>
          <cell r="B1355" t="str">
            <v>Sementes p/ hidrossemeadura</v>
          </cell>
          <cell r="C1355" t="str">
            <v>kg</v>
          </cell>
          <cell r="D1355">
            <v>1</v>
          </cell>
          <cell r="E1355" t="str">
            <v>kg</v>
          </cell>
        </row>
        <row r="1356">
          <cell r="A1356" t="str">
            <v>M907</v>
          </cell>
          <cell r="B1356" t="str">
            <v>Adubo orgânico</v>
          </cell>
          <cell r="C1356" t="str">
            <v>t</v>
          </cell>
          <cell r="D1356">
            <v>1000</v>
          </cell>
          <cell r="E1356" t="str">
            <v>kg</v>
          </cell>
        </row>
        <row r="1357">
          <cell r="A1357" t="str">
            <v>M908</v>
          </cell>
          <cell r="B1357" t="str">
            <v>Eletrodo p/ solda eletr. OK 46.00</v>
          </cell>
          <cell r="C1357" t="str">
            <v>kg</v>
          </cell>
          <cell r="D1357">
            <v>1</v>
          </cell>
          <cell r="E1357" t="str">
            <v>kg</v>
          </cell>
        </row>
        <row r="1358">
          <cell r="A1358" t="str">
            <v>M909</v>
          </cell>
          <cell r="B1358" t="str">
            <v>Tubo de PVC perfurado D=50 mm</v>
          </cell>
          <cell r="C1358" t="str">
            <v>vr</v>
          </cell>
          <cell r="D1358">
            <v>6</v>
          </cell>
          <cell r="E1358" t="str">
            <v>m</v>
          </cell>
        </row>
        <row r="1359">
          <cell r="A1359" t="str">
            <v>M910</v>
          </cell>
          <cell r="B1359" t="str">
            <v>Tubo de PVC rígido D=50 mm</v>
          </cell>
          <cell r="C1359" t="str">
            <v>vr</v>
          </cell>
          <cell r="D1359">
            <v>6</v>
          </cell>
          <cell r="E1359" t="str">
            <v>m</v>
          </cell>
        </row>
        <row r="1360">
          <cell r="A1360" t="str">
            <v>M911</v>
          </cell>
          <cell r="B1360" t="str">
            <v>Tubo de PVC D=100 mm</v>
          </cell>
          <cell r="C1360" t="str">
            <v>vr</v>
          </cell>
          <cell r="D1360">
            <v>6</v>
          </cell>
          <cell r="E1360" t="str">
            <v>m</v>
          </cell>
        </row>
        <row r="1361">
          <cell r="A1361" t="str">
            <v>M920</v>
          </cell>
          <cell r="B1361" t="str">
            <v>Meio tubo de concreto D=40 cm</v>
          </cell>
          <cell r="C1361" t="str">
            <v>m</v>
          </cell>
          <cell r="D1361">
            <v>1</v>
          </cell>
          <cell r="E1361" t="str">
            <v>m</v>
          </cell>
        </row>
        <row r="1362">
          <cell r="A1362" t="str">
            <v>M930</v>
          </cell>
          <cell r="B1362" t="str">
            <v>Gabião caixa 2x1x1m galvanizado</v>
          </cell>
          <cell r="C1362" t="str">
            <v>un</v>
          </cell>
          <cell r="D1362">
            <v>1</v>
          </cell>
          <cell r="E1362" t="str">
            <v>un</v>
          </cell>
        </row>
        <row r="1363">
          <cell r="A1363" t="str">
            <v>M935</v>
          </cell>
          <cell r="B1363" t="str">
            <v>Terra arm. ECE - greide 0&lt;h&lt;6m</v>
          </cell>
          <cell r="C1363" t="str">
            <v>m2</v>
          </cell>
          <cell r="D1363">
            <v>1</v>
          </cell>
          <cell r="E1363" t="str">
            <v>m2</v>
          </cell>
        </row>
        <row r="1364">
          <cell r="A1364" t="str">
            <v>M936</v>
          </cell>
          <cell r="B1364" t="str">
            <v>Terra arm. ECE - greide 6&lt;h&lt;9m</v>
          </cell>
          <cell r="C1364" t="str">
            <v>m2</v>
          </cell>
          <cell r="D1364">
            <v>1</v>
          </cell>
          <cell r="E1364" t="str">
            <v>m2</v>
          </cell>
        </row>
        <row r="1365">
          <cell r="A1365" t="str">
            <v>M937</v>
          </cell>
          <cell r="B1365" t="str">
            <v>Terra arm. ECE - greide 9&lt;h&lt;12m</v>
          </cell>
          <cell r="C1365" t="str">
            <v>m2</v>
          </cell>
          <cell r="D1365">
            <v>1</v>
          </cell>
          <cell r="E1365" t="str">
            <v>m2</v>
          </cell>
        </row>
        <row r="1366">
          <cell r="A1366" t="str">
            <v>M938</v>
          </cell>
          <cell r="B1366" t="str">
            <v>Terra arm. ECE- pé talude 0&lt;h&lt;6m</v>
          </cell>
          <cell r="C1366" t="str">
            <v>m2</v>
          </cell>
          <cell r="D1366">
            <v>1</v>
          </cell>
          <cell r="E1366" t="str">
            <v>m2</v>
          </cell>
        </row>
        <row r="1367">
          <cell r="A1367" t="str">
            <v>M939</v>
          </cell>
          <cell r="B1367" t="str">
            <v>Terra arm. ECE- pé talude 6&lt;h&lt;9m</v>
          </cell>
          <cell r="C1367" t="str">
            <v>m2</v>
          </cell>
          <cell r="D1367">
            <v>1</v>
          </cell>
          <cell r="E1367" t="str">
            <v>m2</v>
          </cell>
        </row>
        <row r="1368">
          <cell r="A1368" t="str">
            <v>M940</v>
          </cell>
          <cell r="B1368" t="str">
            <v>Terra arm. ECE- pé talude 9&lt;h&lt;12m</v>
          </cell>
          <cell r="C1368" t="str">
            <v>m2</v>
          </cell>
          <cell r="D1368">
            <v>1</v>
          </cell>
          <cell r="E1368" t="str">
            <v>m2</v>
          </cell>
        </row>
        <row r="1369">
          <cell r="A1369" t="str">
            <v>M941</v>
          </cell>
          <cell r="B1369" t="str">
            <v>Terra arm. ECE-enc. portante 0&lt;h&lt;6m</v>
          </cell>
          <cell r="C1369" t="str">
            <v>m2</v>
          </cell>
          <cell r="D1369">
            <v>1</v>
          </cell>
          <cell r="E1369" t="str">
            <v>m2</v>
          </cell>
        </row>
        <row r="1370">
          <cell r="A1370" t="str">
            <v>M942</v>
          </cell>
          <cell r="B1370" t="str">
            <v>Terra arm. ECE-enc. portante 6&lt;h&lt;9m</v>
          </cell>
          <cell r="C1370" t="str">
            <v>m2</v>
          </cell>
          <cell r="D1370">
            <v>1</v>
          </cell>
          <cell r="E1370" t="str">
            <v>m2</v>
          </cell>
        </row>
        <row r="1371">
          <cell r="A1371" t="str">
            <v>M945</v>
          </cell>
          <cell r="B1371" t="str">
            <v>Haste para perfuratriz de esteira</v>
          </cell>
          <cell r="C1371" t="str">
            <v>un</v>
          </cell>
          <cell r="D1371">
            <v>1</v>
          </cell>
          <cell r="E1371" t="str">
            <v>un</v>
          </cell>
        </row>
        <row r="1372">
          <cell r="A1372" t="str">
            <v>M946</v>
          </cell>
          <cell r="B1372" t="str">
            <v>Luva para perfuratriz de esteira</v>
          </cell>
          <cell r="C1372" t="str">
            <v>un</v>
          </cell>
          <cell r="D1372">
            <v>1</v>
          </cell>
          <cell r="E1372" t="str">
            <v>un</v>
          </cell>
        </row>
        <row r="1373">
          <cell r="A1373" t="str">
            <v>M947</v>
          </cell>
          <cell r="B1373" t="str">
            <v>Punho para perfuratriz de esteira</v>
          </cell>
          <cell r="C1373" t="str">
            <v>un</v>
          </cell>
          <cell r="D1373">
            <v>1</v>
          </cell>
          <cell r="E1373" t="str">
            <v>un</v>
          </cell>
        </row>
        <row r="1374">
          <cell r="A1374" t="str">
            <v>M948</v>
          </cell>
          <cell r="B1374" t="str">
            <v>Coroa para perfuratriz de esteira</v>
          </cell>
          <cell r="C1374" t="str">
            <v>un</v>
          </cell>
          <cell r="D1374">
            <v>1</v>
          </cell>
          <cell r="E1374" t="str">
            <v>un</v>
          </cell>
        </row>
        <row r="1375">
          <cell r="A1375" t="str">
            <v>M949</v>
          </cell>
          <cell r="B1375" t="str">
            <v>Disco diam. p/ máq. de disco 48kW</v>
          </cell>
          <cell r="C1375" t="str">
            <v>un</v>
          </cell>
          <cell r="D1375">
            <v>1</v>
          </cell>
          <cell r="E1375" t="str">
            <v>un</v>
          </cell>
        </row>
        <row r="1376">
          <cell r="A1376" t="str">
            <v>M950</v>
          </cell>
          <cell r="B1376" t="str">
            <v>Coroa de diamante linha NX</v>
          </cell>
          <cell r="C1376" t="str">
            <v>un</v>
          </cell>
          <cell r="D1376">
            <v>1</v>
          </cell>
          <cell r="E1376" t="str">
            <v>un</v>
          </cell>
        </row>
        <row r="1377">
          <cell r="A1377" t="str">
            <v>M951</v>
          </cell>
          <cell r="B1377" t="str">
            <v>Calibrador de diamante linha NX</v>
          </cell>
          <cell r="C1377" t="str">
            <v>un</v>
          </cell>
          <cell r="D1377">
            <v>1</v>
          </cell>
          <cell r="E1377" t="str">
            <v>un</v>
          </cell>
        </row>
        <row r="1378">
          <cell r="A1378" t="str">
            <v>M952</v>
          </cell>
          <cell r="B1378" t="str">
            <v>Mola comum linha NX</v>
          </cell>
          <cell r="C1378" t="str">
            <v>un</v>
          </cell>
          <cell r="D1378">
            <v>1</v>
          </cell>
          <cell r="E1378" t="str">
            <v>un</v>
          </cell>
        </row>
        <row r="1379">
          <cell r="A1379" t="str">
            <v>M953</v>
          </cell>
          <cell r="B1379" t="str">
            <v>Barrilete simples linha NX</v>
          </cell>
          <cell r="C1379" t="str">
            <v>un</v>
          </cell>
          <cell r="D1379">
            <v>1</v>
          </cell>
          <cell r="E1379" t="str">
            <v>un</v>
          </cell>
        </row>
        <row r="1380">
          <cell r="A1380" t="str">
            <v>M954</v>
          </cell>
          <cell r="B1380" t="str">
            <v>Haste paredes paraleleas c/ niples</v>
          </cell>
          <cell r="C1380" t="str">
            <v>un</v>
          </cell>
          <cell r="D1380">
            <v>1</v>
          </cell>
          <cell r="E1380" t="str">
            <v>un</v>
          </cell>
        </row>
        <row r="1381">
          <cell r="A1381" t="str">
            <v>M955</v>
          </cell>
          <cell r="B1381" t="str">
            <v>Coroa de widia linha NX</v>
          </cell>
          <cell r="C1381" t="str">
            <v>un</v>
          </cell>
          <cell r="D1381">
            <v>1</v>
          </cell>
          <cell r="E1381" t="str">
            <v>un</v>
          </cell>
        </row>
        <row r="1382">
          <cell r="A1382" t="str">
            <v>M956</v>
          </cell>
          <cell r="B1382" t="str">
            <v>Sapata de widia linha NX</v>
          </cell>
          <cell r="C1382" t="str">
            <v>un</v>
          </cell>
          <cell r="D1382">
            <v>1</v>
          </cell>
          <cell r="E1382" t="str">
            <v>un</v>
          </cell>
        </row>
        <row r="1383">
          <cell r="A1383" t="str">
            <v>M957</v>
          </cell>
          <cell r="B1383" t="str">
            <v>Revestimento c/ conector linha NX</v>
          </cell>
          <cell r="C1383" t="str">
            <v>un</v>
          </cell>
          <cell r="D1383">
            <v>1</v>
          </cell>
          <cell r="E1383" t="str">
            <v>un</v>
          </cell>
        </row>
        <row r="1384">
          <cell r="A1384" t="str">
            <v>M958</v>
          </cell>
          <cell r="B1384" t="str">
            <v>Calibrador de widia simples linh NX</v>
          </cell>
          <cell r="C1384" t="str">
            <v>un</v>
          </cell>
          <cell r="D1384">
            <v>1</v>
          </cell>
          <cell r="E1384" t="str">
            <v>un</v>
          </cell>
        </row>
        <row r="1385">
          <cell r="A1385" t="str">
            <v>M960</v>
          </cell>
          <cell r="B1385" t="str">
            <v>Fio de nylon n. 40</v>
          </cell>
          <cell r="C1385" t="str">
            <v>rl</v>
          </cell>
          <cell r="D1385">
            <v>100</v>
          </cell>
          <cell r="E1385" t="str">
            <v>m</v>
          </cell>
        </row>
        <row r="1386">
          <cell r="A1386" t="str">
            <v>M969</v>
          </cell>
          <cell r="B1386" t="str">
            <v>Película refletiva lentes expostas</v>
          </cell>
          <cell r="C1386" t="str">
            <v>m2</v>
          </cell>
          <cell r="D1386">
            <v>1</v>
          </cell>
          <cell r="E1386" t="str">
            <v>m2</v>
          </cell>
        </row>
        <row r="1387">
          <cell r="A1387" t="str">
            <v>M970</v>
          </cell>
          <cell r="B1387" t="str">
            <v>Película refletiva lentes inclusas</v>
          </cell>
          <cell r="C1387" t="str">
            <v>m2</v>
          </cell>
          <cell r="D1387">
            <v>1</v>
          </cell>
          <cell r="E1387" t="str">
            <v>m2</v>
          </cell>
        </row>
        <row r="1388">
          <cell r="A1388" t="str">
            <v>M971</v>
          </cell>
          <cell r="B1388" t="str">
            <v>Dispositivo anti-ofuscante</v>
          </cell>
          <cell r="C1388" t="str">
            <v>m</v>
          </cell>
          <cell r="D1388">
            <v>1</v>
          </cell>
          <cell r="E1388" t="str">
            <v>m</v>
          </cell>
        </row>
        <row r="1389">
          <cell r="A1389" t="str">
            <v>M972</v>
          </cell>
          <cell r="B1389" t="str">
            <v>Tacha refletiva monodirecional</v>
          </cell>
          <cell r="C1389" t="str">
            <v>un</v>
          </cell>
          <cell r="D1389">
            <v>1</v>
          </cell>
          <cell r="E1389" t="str">
            <v>un</v>
          </cell>
        </row>
        <row r="1390">
          <cell r="A1390" t="str">
            <v>M973</v>
          </cell>
          <cell r="B1390" t="str">
            <v>Tacha refletiva bidirecional</v>
          </cell>
          <cell r="C1390" t="str">
            <v>un</v>
          </cell>
          <cell r="D1390">
            <v>1</v>
          </cell>
          <cell r="E1390" t="str">
            <v>un</v>
          </cell>
        </row>
        <row r="1391">
          <cell r="A1391" t="str">
            <v>M974</v>
          </cell>
          <cell r="B1391" t="str">
            <v>Tachão refletivo monodirecional</v>
          </cell>
          <cell r="C1391" t="str">
            <v>un</v>
          </cell>
          <cell r="D1391">
            <v>1</v>
          </cell>
          <cell r="E1391" t="str">
            <v>un</v>
          </cell>
        </row>
        <row r="1392">
          <cell r="A1392" t="str">
            <v>M975</v>
          </cell>
          <cell r="B1392" t="str">
            <v>Tachão refletivo bidirecional</v>
          </cell>
          <cell r="C1392" t="str">
            <v>un</v>
          </cell>
          <cell r="D1392">
            <v>1</v>
          </cell>
          <cell r="E1392" t="str">
            <v>un</v>
          </cell>
        </row>
        <row r="1393">
          <cell r="A1393" t="str">
            <v>M976</v>
          </cell>
          <cell r="B1393" t="str">
            <v>Baguete limitador de polietileno</v>
          </cell>
          <cell r="C1393" t="str">
            <v>m</v>
          </cell>
          <cell r="D1393">
            <v>1</v>
          </cell>
          <cell r="E1393" t="str">
            <v>m</v>
          </cell>
        </row>
        <row r="1394">
          <cell r="A1394" t="str">
            <v>M977</v>
          </cell>
          <cell r="B1394" t="str">
            <v>Selante asfáltico polimerizado</v>
          </cell>
          <cell r="C1394" t="str">
            <v>l</v>
          </cell>
          <cell r="D1394">
            <v>1</v>
          </cell>
          <cell r="E1394" t="str">
            <v>l</v>
          </cell>
        </row>
        <row r="1395">
          <cell r="A1395" t="str">
            <v>M980</v>
          </cell>
          <cell r="B1395" t="str">
            <v>Indenização de jazida</v>
          </cell>
          <cell r="C1395" t="str">
            <v>m3</v>
          </cell>
          <cell r="D1395">
            <v>1</v>
          </cell>
          <cell r="E1395" t="str">
            <v>m3</v>
          </cell>
        </row>
        <row r="1396">
          <cell r="A1396" t="str">
            <v>M982</v>
          </cell>
          <cell r="B1396" t="str">
            <v>Isopor de 5cm de espessura</v>
          </cell>
          <cell r="C1396" t="str">
            <v>m2</v>
          </cell>
          <cell r="D1396">
            <v>1</v>
          </cell>
          <cell r="E1396" t="str">
            <v>m2</v>
          </cell>
        </row>
        <row r="1397">
          <cell r="A1397" t="str">
            <v>M983</v>
          </cell>
          <cell r="B1397" t="str">
            <v>Disco diam. p/ máq. de disco 6kW</v>
          </cell>
          <cell r="C1397" t="str">
            <v>un</v>
          </cell>
          <cell r="D1397">
            <v>1</v>
          </cell>
          <cell r="E1397" t="str">
            <v>un</v>
          </cell>
        </row>
        <row r="1398">
          <cell r="A1398" t="str">
            <v>M984</v>
          </cell>
          <cell r="B1398" t="str">
            <v>Chumbadores</v>
          </cell>
          <cell r="C1398" t="str">
            <v>pç</v>
          </cell>
          <cell r="D1398">
            <v>0.3</v>
          </cell>
          <cell r="E1398" t="str">
            <v>kg</v>
          </cell>
        </row>
        <row r="1399">
          <cell r="A1399" t="str">
            <v>M985</v>
          </cell>
          <cell r="B1399" t="str">
            <v>Tubo plástico para purgadores</v>
          </cell>
          <cell r="C1399" t="str">
            <v>m</v>
          </cell>
          <cell r="D1399">
            <v>1</v>
          </cell>
          <cell r="E1399" t="str">
            <v>m</v>
          </cell>
        </row>
        <row r="1400">
          <cell r="A1400" t="str">
            <v>M996</v>
          </cell>
          <cell r="B1400" t="str">
            <v>Material Demolido</v>
          </cell>
          <cell r="C1400" t="str">
            <v>t</v>
          </cell>
          <cell r="D1400">
            <v>1</v>
          </cell>
          <cell r="E1400" t="str">
            <v>t</v>
          </cell>
        </row>
        <row r="1401">
          <cell r="A1401" t="str">
            <v>M997</v>
          </cell>
          <cell r="B1401" t="str">
            <v>Material Fresado</v>
          </cell>
          <cell r="C1401" t="str">
            <v>t</v>
          </cell>
          <cell r="D1401">
            <v>1</v>
          </cell>
          <cell r="E1401" t="str">
            <v>t</v>
          </cell>
        </row>
        <row r="1402">
          <cell r="A1402" t="str">
            <v>M998</v>
          </cell>
          <cell r="B1402" t="str">
            <v>Madeira</v>
          </cell>
          <cell r="C1402" t="str">
            <v>t</v>
          </cell>
          <cell r="D1402">
            <v>1</v>
          </cell>
          <cell r="E1402" t="str">
            <v>t</v>
          </cell>
        </row>
        <row r="1403">
          <cell r="A1403" t="str">
            <v>M999</v>
          </cell>
          <cell r="B1403" t="str">
            <v>Material retirado da pista</v>
          </cell>
          <cell r="C1403" t="str">
            <v>t</v>
          </cell>
          <cell r="D1403">
            <v>1</v>
          </cell>
          <cell r="E1403" t="str">
            <v>t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QUANTITATIVO"/>
      <sheetName val="Orçamento"/>
      <sheetName val="Transporte"/>
      <sheetName val="DRENAGEM"/>
      <sheetName val="INST MOB"/>
      <sheetName val="DESMAT. DEST. LIMP. AREA"/>
      <sheetName val="REGULARIZAÇÃO DO SUBLEITO"/>
      <sheetName val="BASE"/>
      <sheetName val="SUB-BASE"/>
      <sheetName val="IMPRIMAÇÃO  E CM-30"/>
      <sheetName val="TSS E RR-2C"/>
      <sheetName val="TSD E RR-2C"/>
    </sheetNames>
    <sheetDataSet>
      <sheetData sheetId="0" refreshError="1">
        <row r="3">
          <cell r="B3" t="str">
            <v>Atividades Auxiliares ou Básica</v>
          </cell>
          <cell r="F3" t="str">
            <v>Und</v>
          </cell>
        </row>
        <row r="4">
          <cell r="A4" t="str">
            <v>1 A 00 001 00</v>
          </cell>
          <cell r="B4" t="str">
            <v>Transporte local c/ basc. 5m3 rodov. não pav.</v>
          </cell>
          <cell r="E4" t="str">
            <v>tkm</v>
          </cell>
          <cell r="F4" t="str">
            <v>excluído</v>
          </cell>
        </row>
        <row r="5">
          <cell r="A5" t="str">
            <v>1 A 00 001 05</v>
          </cell>
          <cell r="B5" t="str">
            <v>Transp. local c/ basc. 10m3 rodov. não pav (const)</v>
          </cell>
          <cell r="E5" t="str">
            <v>tkm</v>
          </cell>
          <cell r="F5">
            <v>0.35</v>
          </cell>
        </row>
        <row r="6">
          <cell r="A6" t="str">
            <v>1 A 00 001 06</v>
          </cell>
          <cell r="B6" t="str">
            <v>Transp. local c/ basc. 10m3 rodov. não pav (consv)</v>
          </cell>
          <cell r="E6" t="str">
            <v>tkm</v>
          </cell>
          <cell r="F6">
            <v>0.42</v>
          </cell>
        </row>
        <row r="7">
          <cell r="A7" t="str">
            <v>1 A 00 001 07</v>
          </cell>
          <cell r="B7" t="str">
            <v>Transp. local c/ basc. 10m3 rodov. não pav (restr)</v>
          </cell>
          <cell r="E7" t="str">
            <v>tkm</v>
          </cell>
          <cell r="F7">
            <v>0.41</v>
          </cell>
        </row>
        <row r="8">
          <cell r="A8" t="str">
            <v>1 A 00 001 08</v>
          </cell>
          <cell r="B8" t="str">
            <v>Transporte local c/ basc. p/ rocha rodov. não pav.</v>
          </cell>
          <cell r="E8" t="str">
            <v>tkm</v>
          </cell>
          <cell r="F8">
            <v>0.49</v>
          </cell>
        </row>
        <row r="9">
          <cell r="A9" t="str">
            <v>1 A 00 001 40</v>
          </cell>
          <cell r="B9" t="str">
            <v>Transp. local c/ carroceria 15 t rodov. não pav.</v>
          </cell>
          <cell r="E9" t="str">
            <v>tkm</v>
          </cell>
          <cell r="F9">
            <v>0.45</v>
          </cell>
        </row>
        <row r="10">
          <cell r="A10" t="str">
            <v>1 A 00 001 41</v>
          </cell>
          <cell r="B10" t="str">
            <v>Transporte local c/ carroceria 4t rodov. não pav.</v>
          </cell>
          <cell r="E10" t="str">
            <v>tkm</v>
          </cell>
          <cell r="F10">
            <v>0.57999999999999996</v>
          </cell>
        </row>
        <row r="11">
          <cell r="A11" t="str">
            <v>1 A 00 001 50</v>
          </cell>
          <cell r="B11" t="str">
            <v>Transporte local c/ betoneira rodov. não pav.</v>
          </cell>
          <cell r="E11" t="str">
            <v>tkm</v>
          </cell>
          <cell r="F11">
            <v>0.54</v>
          </cell>
        </row>
        <row r="12">
          <cell r="A12" t="str">
            <v>1 A 00 001 60</v>
          </cell>
          <cell r="B12" t="str">
            <v>Transp. local c/ carroc. c/ guind. rodov. não pav.</v>
          </cell>
          <cell r="E12" t="str">
            <v>tkm</v>
          </cell>
          <cell r="F12">
            <v>0.61</v>
          </cell>
        </row>
        <row r="13">
          <cell r="A13" t="str">
            <v>1 A 00 001 90</v>
          </cell>
          <cell r="B13" t="str">
            <v>Transporte comercial c/ carroc. rodov. não pav.</v>
          </cell>
          <cell r="E13" t="str">
            <v>tkm</v>
          </cell>
          <cell r="F13">
            <v>0.27</v>
          </cell>
        </row>
        <row r="14">
          <cell r="A14" t="str">
            <v>1 A 00 002 00</v>
          </cell>
          <cell r="B14" t="str">
            <v>Transporte local c/ basc. 5m3 rodov. pav.</v>
          </cell>
          <cell r="E14" t="str">
            <v>tkm</v>
          </cell>
          <cell r="F14">
            <v>0.32</v>
          </cell>
        </row>
        <row r="15">
          <cell r="A15" t="str">
            <v>1 A 00 002 03</v>
          </cell>
          <cell r="B15" t="str">
            <v>Transp. local material para remendos</v>
          </cell>
          <cell r="E15" t="str">
            <v>tkm</v>
          </cell>
          <cell r="F15">
            <v>0.66</v>
          </cell>
        </row>
        <row r="16">
          <cell r="A16" t="str">
            <v>1 A 00 002 05</v>
          </cell>
          <cell r="B16" t="str">
            <v>Transp. local c/ basc. 10m3 rodov. pav. (const)</v>
          </cell>
          <cell r="E16" t="str">
            <v>tkm</v>
          </cell>
          <cell r="F16">
            <v>0.27</v>
          </cell>
        </row>
        <row r="17">
          <cell r="A17" t="str">
            <v>1 A 00 002 06</v>
          </cell>
          <cell r="B17" t="str">
            <v>Transp. local c/ basc. 10m3 rodov. pav. (consv)</v>
          </cell>
          <cell r="E17" t="str">
            <v>tkm</v>
          </cell>
          <cell r="F17">
            <v>0.32</v>
          </cell>
        </row>
        <row r="18">
          <cell r="A18" t="str">
            <v>1 A 00 002 07</v>
          </cell>
          <cell r="B18" t="str">
            <v>Transp. local c/ basc. 10m3 rodov. pav. (restr)</v>
          </cell>
          <cell r="E18" t="str">
            <v>tkm</v>
          </cell>
          <cell r="F18">
            <v>0.31</v>
          </cell>
        </row>
        <row r="19">
          <cell r="A19" t="str">
            <v>1 A 00 002 08</v>
          </cell>
          <cell r="B19" t="str">
            <v>Transporte local c/ basc. p/ rocha rodov. pav.</v>
          </cell>
          <cell r="E19" t="str">
            <v>tkm</v>
          </cell>
          <cell r="F19">
            <v>0.37</v>
          </cell>
        </row>
        <row r="20">
          <cell r="A20" t="str">
            <v>1 A 00 002 40</v>
          </cell>
          <cell r="B20" t="str">
            <v>Transporte local c/ carroceria 15 t rodov. pav.</v>
          </cell>
          <cell r="E20" t="str">
            <v>tkm</v>
          </cell>
          <cell r="F20">
            <v>0.34</v>
          </cell>
        </row>
        <row r="21">
          <cell r="A21" t="str">
            <v>1 A 00 002 41</v>
          </cell>
          <cell r="B21" t="str">
            <v>Transporte local c/ carroceria 4t rodov. pav.</v>
          </cell>
          <cell r="E21" t="str">
            <v>tkm</v>
          </cell>
          <cell r="F21">
            <v>0.45</v>
          </cell>
        </row>
        <row r="22">
          <cell r="A22" t="str">
            <v>1 A 00 002 50</v>
          </cell>
          <cell r="B22" t="str">
            <v>Transporte local c/ betoneira rodov. pav.</v>
          </cell>
          <cell r="E22" t="str">
            <v>tkm</v>
          </cell>
          <cell r="F22">
            <v>0.4</v>
          </cell>
        </row>
        <row r="23">
          <cell r="A23" t="str">
            <v>1 A 00 002 60</v>
          </cell>
          <cell r="B23" t="str">
            <v>Transp. local c/ carroceria c/ guind. rodov. pav.</v>
          </cell>
          <cell r="E23" t="str">
            <v>tkm</v>
          </cell>
          <cell r="F23">
            <v>0.55000000000000004</v>
          </cell>
        </row>
        <row r="24">
          <cell r="A24" t="str">
            <v>1 A 00 002 90</v>
          </cell>
          <cell r="B24" t="str">
            <v>Transporte comercial c/ carroceria rodov. pav.</v>
          </cell>
          <cell r="E24" t="str">
            <v>tkm</v>
          </cell>
          <cell r="F24">
            <v>0.18</v>
          </cell>
        </row>
        <row r="25">
          <cell r="A25" t="str">
            <v>1 A 00 102 00</v>
          </cell>
          <cell r="B25" t="str">
            <v>Transporte local de material betuminoso</v>
          </cell>
          <cell r="E25" t="str">
            <v>tkm</v>
          </cell>
          <cell r="F25">
            <v>0.73</v>
          </cell>
        </row>
        <row r="26">
          <cell r="A26" t="str">
            <v>1 A 00 112 90</v>
          </cell>
          <cell r="B26" t="str">
            <v>Transporte comercial material betuminoso a quente</v>
          </cell>
          <cell r="E26" t="str">
            <v>tkm</v>
          </cell>
          <cell r="F26">
            <v>0</v>
          </cell>
        </row>
        <row r="27">
          <cell r="A27" t="str">
            <v>1 A 00 112 91</v>
          </cell>
          <cell r="B27" t="str">
            <v>Transporte comercial material betuminoso a frio</v>
          </cell>
          <cell r="E27" t="str">
            <v>tkm</v>
          </cell>
          <cell r="F27">
            <v>0</v>
          </cell>
        </row>
        <row r="28">
          <cell r="A28" t="str">
            <v>1 A 00 201 70</v>
          </cell>
          <cell r="B28" t="str">
            <v>Transp. local água c/ cam. tanque rodov. não pav.</v>
          </cell>
          <cell r="E28" t="str">
            <v>tkm</v>
          </cell>
          <cell r="F28">
            <v>0.5</v>
          </cell>
        </row>
        <row r="29">
          <cell r="A29" t="str">
            <v>1 A 00 202 70</v>
          </cell>
          <cell r="B29" t="str">
            <v>Transp. local de água c/ cam. tanque rodov. pav.</v>
          </cell>
          <cell r="E29" t="str">
            <v>tkm</v>
          </cell>
          <cell r="F29">
            <v>0.37</v>
          </cell>
        </row>
        <row r="30">
          <cell r="A30" t="str">
            <v>1 A 00 301 00</v>
          </cell>
          <cell r="B30" t="str">
            <v>Fornecimento de Aço CA-25</v>
          </cell>
          <cell r="E30" t="str">
            <v>kg</v>
          </cell>
          <cell r="F30">
            <v>2.12</v>
          </cell>
        </row>
        <row r="31">
          <cell r="A31" t="str">
            <v>1 A 00 302 00</v>
          </cell>
          <cell r="B31" t="str">
            <v>Fornecimento de Aço CA-50</v>
          </cell>
          <cell r="E31" t="str">
            <v>kg</v>
          </cell>
          <cell r="F31">
            <v>2.09</v>
          </cell>
        </row>
        <row r="32">
          <cell r="A32" t="str">
            <v>1 A 00 303 00</v>
          </cell>
          <cell r="B32" t="str">
            <v>Fornecimento de Aço CA-60</v>
          </cell>
          <cell r="E32" t="str">
            <v>kg</v>
          </cell>
          <cell r="F32">
            <v>2.2599999999999998</v>
          </cell>
        </row>
        <row r="33">
          <cell r="A33" t="str">
            <v>1 A 00 717 00</v>
          </cell>
          <cell r="B33" t="str">
            <v>Brita Comercial</v>
          </cell>
          <cell r="E33" t="str">
            <v>m3</v>
          </cell>
          <cell r="F33">
            <v>20</v>
          </cell>
        </row>
        <row r="34">
          <cell r="A34" t="str">
            <v>1 A 00 961 00</v>
          </cell>
          <cell r="B34" t="str">
            <v>Peças de Desgaste do Britador 30m3/h</v>
          </cell>
          <cell r="E34" t="str">
            <v>cjh</v>
          </cell>
          <cell r="F34">
            <v>23.36</v>
          </cell>
        </row>
        <row r="35">
          <cell r="A35" t="str">
            <v>1 A 00 962 00</v>
          </cell>
          <cell r="B35" t="str">
            <v>Peças de Desgaste do Britador 9 a 20m3/h</v>
          </cell>
          <cell r="E35" t="str">
            <v>cjh</v>
          </cell>
          <cell r="F35">
            <v>13.31</v>
          </cell>
        </row>
        <row r="36">
          <cell r="A36" t="str">
            <v>1 A 00 963 00</v>
          </cell>
          <cell r="B36" t="str">
            <v>Peças de Desgaste do Britador 80m3/h</v>
          </cell>
          <cell r="E36" t="str">
            <v>cjh</v>
          </cell>
          <cell r="F36">
            <v>61.37</v>
          </cell>
        </row>
        <row r="37">
          <cell r="A37" t="str">
            <v>1 A 00 964 00</v>
          </cell>
          <cell r="B37" t="str">
            <v>Peças de desgaste britador prod. de rachão</v>
          </cell>
          <cell r="E37" t="str">
            <v>cjh</v>
          </cell>
          <cell r="F37">
            <v>18.07</v>
          </cell>
        </row>
        <row r="38">
          <cell r="A38" t="str">
            <v>1 A 01 100 01</v>
          </cell>
          <cell r="B38" t="str">
            <v>Limpeza camada vegetal em jazida (const e restr.)</v>
          </cell>
          <cell r="E38" t="str">
            <v>m2</v>
          </cell>
          <cell r="F38">
            <v>0.23</v>
          </cell>
        </row>
        <row r="39">
          <cell r="A39" t="str">
            <v>1 A 01 100 02</v>
          </cell>
          <cell r="B39" t="str">
            <v>Limpeza de camada vegetal em jazida (consv)</v>
          </cell>
          <cell r="E39" t="str">
            <v>m2</v>
          </cell>
          <cell r="F39">
            <v>0.48</v>
          </cell>
        </row>
        <row r="40">
          <cell r="A40" t="str">
            <v>1 A 01 105 01</v>
          </cell>
          <cell r="B40" t="str">
            <v>Expurgo de jazida (const e restr)</v>
          </cell>
          <cell r="E40" t="str">
            <v>m3</v>
          </cell>
          <cell r="F40">
            <v>1.22</v>
          </cell>
        </row>
        <row r="41">
          <cell r="A41" t="str">
            <v>1 A 01 105 02</v>
          </cell>
          <cell r="B41" t="str">
            <v>Expurgo de jazida (consv)</v>
          </cell>
          <cell r="E41" t="str">
            <v>m3</v>
          </cell>
          <cell r="F41">
            <v>2.62</v>
          </cell>
        </row>
        <row r="42">
          <cell r="A42" t="str">
            <v>1 A 01 111 00</v>
          </cell>
          <cell r="B42" t="str">
            <v>Material de base (consv)</v>
          </cell>
          <cell r="E42" t="str">
            <v>m3</v>
          </cell>
          <cell r="F42">
            <v>0</v>
          </cell>
        </row>
        <row r="43">
          <cell r="A43" t="str">
            <v>1 A 01 111 01</v>
          </cell>
          <cell r="B43" t="str">
            <v>Esc. e carga material de jazida (consv)</v>
          </cell>
          <cell r="E43" t="str">
            <v>m3</v>
          </cell>
          <cell r="F43">
            <v>5.13</v>
          </cell>
        </row>
        <row r="44">
          <cell r="A44" t="str">
            <v>1 A 01 120 01</v>
          </cell>
          <cell r="B44" t="str">
            <v>Escav. e carga de mater. de jazida(const e restr)</v>
          </cell>
          <cell r="E44" t="str">
            <v>m3</v>
          </cell>
          <cell r="F44">
            <v>2.83</v>
          </cell>
        </row>
        <row r="45">
          <cell r="A45" t="str">
            <v>1 A 01 150 01</v>
          </cell>
          <cell r="B45" t="str">
            <v>Rocha p/ britagem c/ perfur. sobre esteira</v>
          </cell>
          <cell r="E45" t="str">
            <v>m3</v>
          </cell>
          <cell r="F45">
            <v>17.23</v>
          </cell>
        </row>
        <row r="46">
          <cell r="A46" t="str">
            <v>1 A 01 150 02</v>
          </cell>
          <cell r="B46" t="str">
            <v>Rocha p/ britagem com perfuratriz manual</v>
          </cell>
          <cell r="E46" t="str">
            <v>m3</v>
          </cell>
          <cell r="F46">
            <v>19.3</v>
          </cell>
        </row>
        <row r="47">
          <cell r="A47" t="str">
            <v>1 A 01 155 01</v>
          </cell>
          <cell r="B47" t="str">
            <v>Rachão e pedra-de-mão produzidos-(const e rest)</v>
          </cell>
          <cell r="E47" t="str">
            <v>m3</v>
          </cell>
          <cell r="F47">
            <v>13.77</v>
          </cell>
        </row>
        <row r="48">
          <cell r="A48" t="str">
            <v>1 A 01 170 01</v>
          </cell>
          <cell r="B48" t="str">
            <v>Areia extraída com equipamento tipo "drag-line"</v>
          </cell>
          <cell r="E48" t="str">
            <v>m3</v>
          </cell>
          <cell r="F48">
            <v>4.51</v>
          </cell>
        </row>
        <row r="49">
          <cell r="A49" t="str">
            <v>1 A 01 170 02</v>
          </cell>
          <cell r="B49" t="str">
            <v>Areia extraída com trator e carregadeira</v>
          </cell>
          <cell r="E49" t="str">
            <v>m3</v>
          </cell>
          <cell r="F49">
            <v>3.72</v>
          </cell>
        </row>
        <row r="50">
          <cell r="A50" t="str">
            <v>1 A 01 170 03</v>
          </cell>
          <cell r="B50" t="str">
            <v>Areia extraída com draga de sucção (tipo bomba)</v>
          </cell>
          <cell r="E50" t="str">
            <v>m3</v>
          </cell>
          <cell r="F50">
            <v>10.49</v>
          </cell>
        </row>
        <row r="51">
          <cell r="A51" t="str">
            <v>1 A 01 200 01</v>
          </cell>
          <cell r="B51" t="str">
            <v>Brita produzida em central de britagem de 80 m3/h</v>
          </cell>
          <cell r="E51" t="str">
            <v>m3</v>
          </cell>
          <cell r="F51">
            <v>16.3</v>
          </cell>
        </row>
        <row r="52">
          <cell r="A52" t="str">
            <v>1 A 01 200 02</v>
          </cell>
          <cell r="B52" t="str">
            <v>Brita produzida em central de britagem de 30 m3/h</v>
          </cell>
          <cell r="E52" t="str">
            <v>m3</v>
          </cell>
          <cell r="F52">
            <v>21.32</v>
          </cell>
        </row>
        <row r="53">
          <cell r="A53" t="str">
            <v>1 A 01 200 04</v>
          </cell>
          <cell r="B53" t="str">
            <v>Pedra de mão produzida manualmente (consv)</v>
          </cell>
          <cell r="E53" t="str">
            <v>m3</v>
          </cell>
          <cell r="F53">
            <v>24.22</v>
          </cell>
        </row>
        <row r="54">
          <cell r="A54" t="str">
            <v>1 A 01 390 02</v>
          </cell>
          <cell r="B54" t="str">
            <v>Usinagem de CBUQ (capa de rolamento)</v>
          </cell>
          <cell r="E54" t="str">
            <v>t</v>
          </cell>
          <cell r="F54">
            <v>21.02</v>
          </cell>
        </row>
        <row r="55">
          <cell r="A55" t="str">
            <v>1 A 01 390 03</v>
          </cell>
          <cell r="B55" t="str">
            <v>Usinagem de CBUQ (binder)</v>
          </cell>
          <cell r="E55" t="str">
            <v>t</v>
          </cell>
          <cell r="F55">
            <v>20.61</v>
          </cell>
        </row>
        <row r="56">
          <cell r="A56" t="str">
            <v>1 A 01 391 02</v>
          </cell>
          <cell r="B56" t="str">
            <v>Usinagem de areia-asfalto</v>
          </cell>
          <cell r="E56" t="str">
            <v>t</v>
          </cell>
          <cell r="F56">
            <v>23.73</v>
          </cell>
        </row>
        <row r="57">
          <cell r="A57" t="str">
            <v>1 A 01 395 01</v>
          </cell>
          <cell r="B57" t="str">
            <v>Usinagem de brita graduada</v>
          </cell>
          <cell r="E57" t="str">
            <v>m3</v>
          </cell>
          <cell r="F57">
            <v>28.11</v>
          </cell>
        </row>
        <row r="58">
          <cell r="A58" t="str">
            <v>1 A 01 395 02</v>
          </cell>
          <cell r="B58" t="str">
            <v>Usinagem de solo-brita</v>
          </cell>
          <cell r="E58" t="str">
            <v>m3</v>
          </cell>
          <cell r="F58">
            <v>15.54</v>
          </cell>
        </row>
        <row r="59">
          <cell r="A59" t="str">
            <v>1 A 01 396 01</v>
          </cell>
          <cell r="B59" t="str">
            <v>Usinagem de solo-cimento</v>
          </cell>
          <cell r="E59" t="str">
            <v>m3</v>
          </cell>
          <cell r="F59">
            <v>74.66</v>
          </cell>
        </row>
        <row r="60">
          <cell r="A60" t="str">
            <v>1 A 01 396 02</v>
          </cell>
          <cell r="B60" t="str">
            <v>Usinagem de solo melhorado com cimento.</v>
          </cell>
          <cell r="E60" t="str">
            <v>m3</v>
          </cell>
          <cell r="F60">
            <v>40.020000000000003</v>
          </cell>
        </row>
        <row r="61">
          <cell r="A61" t="str">
            <v>1 A 01 397 02</v>
          </cell>
          <cell r="B61" t="str">
            <v>Usinagem de P.M.F.</v>
          </cell>
          <cell r="E61" t="str">
            <v>m3</v>
          </cell>
          <cell r="F61">
            <v>27.83</v>
          </cell>
        </row>
        <row r="62">
          <cell r="A62" t="str">
            <v>1 A 01 398 02</v>
          </cell>
          <cell r="B62" t="str">
            <v>Usinagem de CBUQ p/ reciclagem em usina fixa.</v>
          </cell>
          <cell r="E62" t="str">
            <v>t</v>
          </cell>
          <cell r="F62">
            <v>17.48</v>
          </cell>
        </row>
        <row r="63">
          <cell r="A63" t="str">
            <v>1 A 01 401 01</v>
          </cell>
          <cell r="B63" t="str">
            <v>Fôrma comum de madeira</v>
          </cell>
          <cell r="E63" t="str">
            <v>m2</v>
          </cell>
          <cell r="F63">
            <v>23.01</v>
          </cell>
        </row>
        <row r="64">
          <cell r="A64" t="str">
            <v>1 A 01 402 01</v>
          </cell>
          <cell r="B64" t="str">
            <v>Fôrma de placa compensada resinada</v>
          </cell>
          <cell r="E64" t="str">
            <v>m2</v>
          </cell>
          <cell r="F64">
            <v>18.27</v>
          </cell>
        </row>
        <row r="65">
          <cell r="A65" t="str">
            <v>1 A 01 403 01</v>
          </cell>
          <cell r="B65" t="str">
            <v>Fôrma de placa compensada plastificada</v>
          </cell>
          <cell r="E65" t="str">
            <v>m2</v>
          </cell>
          <cell r="F65">
            <v>20.22</v>
          </cell>
        </row>
        <row r="66">
          <cell r="A66" t="str">
            <v>1 A 01 404 01</v>
          </cell>
          <cell r="B66" t="str">
            <v>Fôrma para tubulão</v>
          </cell>
          <cell r="E66" t="str">
            <v>m2</v>
          </cell>
          <cell r="F66">
            <v>12.33</v>
          </cell>
        </row>
        <row r="67">
          <cell r="A67" t="str">
            <v>1 A 01 407 01</v>
          </cell>
          <cell r="B67" t="str">
            <v>Confecção e lançam. de concreto magro em betoneira</v>
          </cell>
          <cell r="E67" t="str">
            <v>m3</v>
          </cell>
          <cell r="F67">
            <v>134.68</v>
          </cell>
        </row>
        <row r="68">
          <cell r="A68" t="str">
            <v>1 A 01 408 01</v>
          </cell>
          <cell r="B68" t="str">
            <v>Concreto fck=8MPa contr raz uso geral conf e lanç</v>
          </cell>
          <cell r="E68" t="str">
            <v>m3</v>
          </cell>
          <cell r="F68">
            <v>160.74</v>
          </cell>
        </row>
        <row r="69">
          <cell r="A69" t="str">
            <v>1 A 01 410 01</v>
          </cell>
          <cell r="B69" t="str">
            <v>Concreto fck=10MPa contr raz uso geral conf e lanç</v>
          </cell>
          <cell r="E69" t="str">
            <v>m3</v>
          </cell>
          <cell r="F69">
            <v>169.68</v>
          </cell>
        </row>
        <row r="70">
          <cell r="A70" t="str">
            <v>1 A 01 412 01</v>
          </cell>
          <cell r="B70" t="str">
            <v>Concreto fck=12MPa contr raz uso geral conf e lanç</v>
          </cell>
          <cell r="E70" t="str">
            <v>m3</v>
          </cell>
          <cell r="F70">
            <v>179.02</v>
          </cell>
        </row>
        <row r="71">
          <cell r="A71" t="str">
            <v>1 A 01 415 01</v>
          </cell>
          <cell r="B71" t="str">
            <v>Concr estr fck=15MPa contr raz uso ger conf e lanç</v>
          </cell>
          <cell r="E71" t="str">
            <v>m3</v>
          </cell>
          <cell r="F71">
            <v>189.13</v>
          </cell>
        </row>
        <row r="72">
          <cell r="A72" t="str">
            <v>1 A 01 418 01</v>
          </cell>
          <cell r="B72" t="str">
            <v>Concr estr fck=18MPa contr raz uso ger conf e lanç</v>
          </cell>
          <cell r="E72" t="str">
            <v>m3</v>
          </cell>
          <cell r="F72">
            <v>198.85</v>
          </cell>
        </row>
        <row r="73">
          <cell r="A73" t="str">
            <v>1 A 01 422 01</v>
          </cell>
          <cell r="B73" t="str">
            <v>Concr estr fck=22MPa contr raz uso ger conf e lanç</v>
          </cell>
          <cell r="E73" t="str">
            <v>m3</v>
          </cell>
          <cell r="F73">
            <v>216.35</v>
          </cell>
        </row>
        <row r="74">
          <cell r="A74" t="str">
            <v>1 A 01 423 00</v>
          </cell>
          <cell r="B74" t="str">
            <v>Concreto fck=18MPa para pré-moldados (tubos)</v>
          </cell>
          <cell r="E74" t="str">
            <v>m3</v>
          </cell>
          <cell r="F74">
            <v>192.05</v>
          </cell>
        </row>
        <row r="75">
          <cell r="A75" t="str">
            <v>1 A 01 424 00</v>
          </cell>
          <cell r="B75" t="str">
            <v>Concreto poroso para pré-moldados (tubos)</v>
          </cell>
          <cell r="E75" t="str">
            <v>m3</v>
          </cell>
          <cell r="F75">
            <v>195.59</v>
          </cell>
        </row>
        <row r="76">
          <cell r="A76" t="str">
            <v>1 A 01 450 01</v>
          </cell>
          <cell r="B76" t="str">
            <v>Escoramento de bueiros celulares</v>
          </cell>
          <cell r="E76" t="str">
            <v>m3</v>
          </cell>
          <cell r="F76">
            <v>22.81</v>
          </cell>
        </row>
        <row r="77">
          <cell r="A77" t="str">
            <v>1 A 01 512 10</v>
          </cell>
          <cell r="B77" t="str">
            <v>Concreto ciclópico fck=12 MPa</v>
          </cell>
          <cell r="E77" t="str">
            <v>m3</v>
          </cell>
          <cell r="F77">
            <v>135.63</v>
          </cell>
        </row>
        <row r="78">
          <cell r="A78" t="str">
            <v>1 A 01 515 10</v>
          </cell>
          <cell r="B78" t="str">
            <v>Concreto ciclópico fck=15 MPa</v>
          </cell>
          <cell r="E78" t="str">
            <v>m3</v>
          </cell>
          <cell r="F78">
            <v>142.71</v>
          </cell>
        </row>
        <row r="79">
          <cell r="A79" t="str">
            <v>1 A 01 580 01</v>
          </cell>
          <cell r="B79" t="str">
            <v>Fornecimento, preparo e colocação formas aço CA 60</v>
          </cell>
          <cell r="E79" t="str">
            <v>kg</v>
          </cell>
          <cell r="F79">
            <v>3.8</v>
          </cell>
        </row>
        <row r="80">
          <cell r="A80" t="str">
            <v>1 A 01 580 02</v>
          </cell>
          <cell r="B80" t="str">
            <v>Fornecimento, preparo e colocação formas aço CA 50</v>
          </cell>
          <cell r="E80" t="str">
            <v>kg</v>
          </cell>
          <cell r="F80">
            <v>3.62</v>
          </cell>
        </row>
        <row r="81">
          <cell r="A81" t="str">
            <v>1 A 01 580 03</v>
          </cell>
          <cell r="B81" t="str">
            <v>Fornecimento, preparo e colocação formas aço CA 25</v>
          </cell>
          <cell r="E81" t="str">
            <v>kg</v>
          </cell>
          <cell r="F81">
            <v>3.65</v>
          </cell>
        </row>
        <row r="82">
          <cell r="A82" t="str">
            <v>1 A 01 603 01</v>
          </cell>
          <cell r="B82" t="str">
            <v>Argamassa cimento-areia 1:3</v>
          </cell>
          <cell r="E82" t="str">
            <v>m3</v>
          </cell>
          <cell r="F82">
            <v>217.24</v>
          </cell>
        </row>
        <row r="83">
          <cell r="A83" t="str">
            <v>1 A 01 604 01</v>
          </cell>
          <cell r="B83" t="str">
            <v>Argamassa cimento-areia 1:4</v>
          </cell>
          <cell r="E83" t="str">
            <v>m3</v>
          </cell>
          <cell r="F83">
            <v>178.49</v>
          </cell>
        </row>
        <row r="84">
          <cell r="A84" t="str">
            <v>1 A 01 606 01</v>
          </cell>
          <cell r="B84" t="str">
            <v>Argamassa cimento-areia 1:6</v>
          </cell>
          <cell r="E84" t="str">
            <v>m3</v>
          </cell>
          <cell r="F84">
            <v>149.31</v>
          </cell>
        </row>
        <row r="85">
          <cell r="A85" t="str">
            <v>1 A 01 620 01</v>
          </cell>
          <cell r="B85" t="str">
            <v>Argamassa cimento-solo 1:10</v>
          </cell>
          <cell r="E85" t="str">
            <v>m3</v>
          </cell>
          <cell r="F85">
            <v>92.93</v>
          </cell>
        </row>
        <row r="86">
          <cell r="A86" t="str">
            <v>1 A 01 653 00</v>
          </cell>
          <cell r="B86" t="str">
            <v>Usinagem para sub-base de concreto rolado</v>
          </cell>
          <cell r="E86" t="str">
            <v>m3</v>
          </cell>
          <cell r="F86">
            <v>78.349999999999994</v>
          </cell>
        </row>
        <row r="87">
          <cell r="A87" t="str">
            <v>1 A 01 654 00</v>
          </cell>
          <cell r="B87" t="str">
            <v>Usinagem p/ sub-base de concr. de cimento portland</v>
          </cell>
          <cell r="E87" t="str">
            <v>m3</v>
          </cell>
          <cell r="F87">
            <v>80.790000000000006</v>
          </cell>
        </row>
        <row r="88">
          <cell r="A88" t="str">
            <v>1 A 01 656 00</v>
          </cell>
          <cell r="B88" t="str">
            <v>Usinagem p/ conc. de cim. portland c/ forma desliz</v>
          </cell>
          <cell r="E88" t="str">
            <v>m3</v>
          </cell>
          <cell r="F88">
            <v>198.02</v>
          </cell>
        </row>
        <row r="89">
          <cell r="A89" t="str">
            <v>1 A 01 657 00</v>
          </cell>
          <cell r="B89" t="str">
            <v>Usinagem p/ conc.cim. portland c/ equip. peq. por.</v>
          </cell>
          <cell r="E89" t="str">
            <v>m3</v>
          </cell>
          <cell r="F89">
            <v>204.65</v>
          </cell>
        </row>
        <row r="90">
          <cell r="A90" t="str">
            <v>1 A 01 700 00</v>
          </cell>
          <cell r="B90" t="str">
            <v>Fabricação de peças pré mold. de conc. p/ pavim.</v>
          </cell>
          <cell r="E90" t="str">
            <v>m3</v>
          </cell>
          <cell r="F90">
            <v>287.92</v>
          </cell>
        </row>
        <row r="91">
          <cell r="A91" t="str">
            <v>1 A 01 720 00</v>
          </cell>
          <cell r="B91" t="str">
            <v>Concreto fck=18MPa p/ pré-moldados (guarda-corpo)</v>
          </cell>
          <cell r="E91" t="str">
            <v>m3</v>
          </cell>
          <cell r="F91">
            <v>193.95</v>
          </cell>
        </row>
        <row r="92">
          <cell r="A92" t="str">
            <v>1 A 01 720 01</v>
          </cell>
          <cell r="B92" t="str">
            <v>Guarda-corpo tipo GM, moldado no local</v>
          </cell>
          <cell r="E92" t="str">
            <v>m</v>
          </cell>
          <cell r="F92">
            <v>135.57</v>
          </cell>
        </row>
        <row r="93">
          <cell r="A93" t="str">
            <v>1 A 01 720 02</v>
          </cell>
          <cell r="B93" t="str">
            <v>Fabricação de Guarda-corpo</v>
          </cell>
          <cell r="E93" t="str">
            <v>m</v>
          </cell>
          <cell r="F93">
            <v>24.2</v>
          </cell>
        </row>
        <row r="94">
          <cell r="A94" t="str">
            <v>1 A 01 725 01</v>
          </cell>
          <cell r="B94" t="str">
            <v>Fabricação de balizador de concreto</v>
          </cell>
          <cell r="E94" t="str">
            <v>un</v>
          </cell>
          <cell r="F94">
            <v>7.61</v>
          </cell>
        </row>
        <row r="95">
          <cell r="A95" t="str">
            <v>1 A 01 730 00</v>
          </cell>
          <cell r="B95" t="str">
            <v>Concreto fck=18MPa p/ pré moldados (mourões)</v>
          </cell>
          <cell r="E95" t="str">
            <v>m3</v>
          </cell>
          <cell r="F95">
            <v>222.81</v>
          </cell>
        </row>
        <row r="96">
          <cell r="A96" t="str">
            <v>1 A 01 730 01</v>
          </cell>
          <cell r="B96" t="str">
            <v>Fabr. mourão de concr. esticador seção quad. 15cm</v>
          </cell>
          <cell r="E96" t="str">
            <v>un</v>
          </cell>
          <cell r="F96">
            <v>23.5</v>
          </cell>
        </row>
        <row r="97">
          <cell r="A97" t="str">
            <v>1 A 01 730 02</v>
          </cell>
          <cell r="B97" t="str">
            <v>Fabr. mourão de concr esticador seção triang. 15cm</v>
          </cell>
          <cell r="E97" t="str">
            <v>un</v>
          </cell>
          <cell r="F97">
            <v>14.8</v>
          </cell>
        </row>
        <row r="98">
          <cell r="A98" t="str">
            <v>1 A 01 735 01</v>
          </cell>
          <cell r="B98" t="str">
            <v>Fabr. mourão de concreto suporte seção quad. 11cm</v>
          </cell>
          <cell r="E98" t="str">
            <v>un</v>
          </cell>
          <cell r="F98">
            <v>16.170000000000002</v>
          </cell>
        </row>
        <row r="99">
          <cell r="A99" t="str">
            <v>1 A 01 735 02</v>
          </cell>
          <cell r="B99" t="str">
            <v>Fabr. mourão de concr. suporte seção triang. 11cm</v>
          </cell>
          <cell r="E99" t="str">
            <v>un</v>
          </cell>
          <cell r="F99">
            <v>10.56</v>
          </cell>
        </row>
        <row r="100">
          <cell r="A100" t="str">
            <v>1 A 01 739 01</v>
          </cell>
          <cell r="B100" t="str">
            <v>Confecção de tubos de concreto D=0,20m</v>
          </cell>
          <cell r="E100" t="str">
            <v>m</v>
          </cell>
          <cell r="F100">
            <v>9.2100000000000009</v>
          </cell>
        </row>
        <row r="101">
          <cell r="A101" t="str">
            <v>1 A 01 740 01</v>
          </cell>
          <cell r="B101" t="str">
            <v>Confecção de tubos de concreto perfurado D=0,20m</v>
          </cell>
          <cell r="E101" t="str">
            <v>m</v>
          </cell>
          <cell r="F101">
            <v>9.43</v>
          </cell>
        </row>
        <row r="102">
          <cell r="A102" t="str">
            <v>1 A 01 741 01</v>
          </cell>
          <cell r="B102" t="str">
            <v>Confecção de tubos de concreto poroso D=0,20m</v>
          </cell>
          <cell r="E102" t="str">
            <v>m</v>
          </cell>
          <cell r="F102">
            <v>9.31</v>
          </cell>
        </row>
        <row r="103">
          <cell r="A103" t="str">
            <v>1 A 01 745 01</v>
          </cell>
          <cell r="B103" t="str">
            <v>Confecção de tubos de concreto D=0,30m</v>
          </cell>
          <cell r="E103" t="str">
            <v>m</v>
          </cell>
          <cell r="F103">
            <v>15.16</v>
          </cell>
        </row>
        <row r="104">
          <cell r="A104" t="str">
            <v>1 A 01 746 01</v>
          </cell>
          <cell r="B104" t="str">
            <v>Confecção de tubos de concreto perfurado D=0,30m</v>
          </cell>
          <cell r="E104" t="str">
            <v>m</v>
          </cell>
          <cell r="F104">
            <v>15.38</v>
          </cell>
        </row>
        <row r="105">
          <cell r="A105" t="str">
            <v>1 A 01 747 01</v>
          </cell>
          <cell r="B105" t="str">
            <v>Confecção de tubos de concreto poroso D=0,30m</v>
          </cell>
          <cell r="E105" t="str">
            <v>m</v>
          </cell>
          <cell r="F105">
            <v>15.36</v>
          </cell>
        </row>
        <row r="106">
          <cell r="A106" t="str">
            <v>1 A 01 751 01</v>
          </cell>
          <cell r="B106" t="str">
            <v>Confecção de tubos de concreto D=0,40m</v>
          </cell>
          <cell r="E106" t="str">
            <v>m</v>
          </cell>
          <cell r="F106">
            <v>22.53</v>
          </cell>
        </row>
        <row r="107">
          <cell r="A107" t="str">
            <v>1 A 01 752 01</v>
          </cell>
          <cell r="B107" t="str">
            <v>Confecção de tubos de concreto perfurado D=0,40m</v>
          </cell>
          <cell r="E107" t="str">
            <v>m</v>
          </cell>
          <cell r="F107">
            <v>22.75</v>
          </cell>
        </row>
        <row r="108">
          <cell r="A108" t="str">
            <v>1 A 01 753 01</v>
          </cell>
          <cell r="B108" t="str">
            <v>Confecção de tubos de concreto poroso D=0,40m</v>
          </cell>
          <cell r="E108" t="str">
            <v>m</v>
          </cell>
          <cell r="F108">
            <v>22.84</v>
          </cell>
        </row>
        <row r="109">
          <cell r="A109" t="str">
            <v>1 A 01 755 01</v>
          </cell>
          <cell r="B109" t="str">
            <v>Confecção de tubos de concreto armado D=0,60m CA-4</v>
          </cell>
          <cell r="E109" t="str">
            <v>m</v>
          </cell>
          <cell r="F109">
            <v>90.58</v>
          </cell>
        </row>
        <row r="110">
          <cell r="A110" t="str">
            <v>1 A 01 760 01</v>
          </cell>
          <cell r="B110" t="str">
            <v>Confecção de tubos de concreto armado D=0,80m CA-4</v>
          </cell>
          <cell r="E110" t="str">
            <v>m</v>
          </cell>
          <cell r="F110">
            <v>138.6</v>
          </cell>
        </row>
        <row r="111">
          <cell r="A111" t="str">
            <v>1 A 01 765 01</v>
          </cell>
          <cell r="B111" t="str">
            <v>Confecção de tubos de concreto armado D=1,00m CA-4</v>
          </cell>
          <cell r="E111" t="str">
            <v>m</v>
          </cell>
          <cell r="F111">
            <v>209.05</v>
          </cell>
        </row>
        <row r="112">
          <cell r="A112" t="str">
            <v>1 A 01 770 01</v>
          </cell>
          <cell r="B112" t="str">
            <v>Confecção de tubos de concreto armado D=1,20m CA-4</v>
          </cell>
          <cell r="E112" t="str">
            <v>m</v>
          </cell>
          <cell r="F112">
            <v>290.89</v>
          </cell>
        </row>
        <row r="113">
          <cell r="A113" t="str">
            <v>1 A 01 775 01</v>
          </cell>
          <cell r="B113" t="str">
            <v>Confecção de tubos de concreto armado D=1,50m CA-4</v>
          </cell>
          <cell r="E113" t="str">
            <v>m</v>
          </cell>
          <cell r="F113">
            <v>452.94</v>
          </cell>
        </row>
        <row r="114">
          <cell r="A114" t="str">
            <v>1 A 01 780 01</v>
          </cell>
          <cell r="B114" t="str">
            <v>Obtenção de grama para replantio</v>
          </cell>
          <cell r="E114" t="str">
            <v>m2</v>
          </cell>
          <cell r="F114">
            <v>0.67</v>
          </cell>
        </row>
        <row r="115">
          <cell r="A115" t="str">
            <v>1 A 01 790 01</v>
          </cell>
          <cell r="B115" t="str">
            <v>Guia de madeira - 2,5 x 7,0 cm</v>
          </cell>
          <cell r="E115" t="str">
            <v>m</v>
          </cell>
          <cell r="F115">
            <v>0.94</v>
          </cell>
        </row>
        <row r="116">
          <cell r="A116" t="str">
            <v>1 A 01 790 02</v>
          </cell>
          <cell r="B116" t="str">
            <v>Guia de madeira - 2,5 x 10,0 cm</v>
          </cell>
          <cell r="E116" t="str">
            <v>m</v>
          </cell>
          <cell r="F116">
            <v>1.19</v>
          </cell>
        </row>
        <row r="117">
          <cell r="A117" t="str">
            <v>1 A 01 800 01</v>
          </cell>
          <cell r="B117" t="str">
            <v>Chapa de aço 16 rec. para placa de sinalização</v>
          </cell>
          <cell r="E117" t="str">
            <v>m2</v>
          </cell>
          <cell r="F117">
            <v>14.12</v>
          </cell>
        </row>
        <row r="118">
          <cell r="A118" t="str">
            <v>1 A 01 810 01</v>
          </cell>
          <cell r="B118" t="str">
            <v>Calha metálica semi-circular D=0,40 m</v>
          </cell>
          <cell r="E118" t="str">
            <v>m</v>
          </cell>
          <cell r="F118">
            <v>94.26</v>
          </cell>
        </row>
        <row r="119">
          <cell r="A119" t="str">
            <v>1 A 01 850 01</v>
          </cell>
          <cell r="B119" t="str">
            <v>Confecção de placa de sinalização semi-refletiva</v>
          </cell>
          <cell r="E119" t="str">
            <v>m2</v>
          </cell>
          <cell r="F119">
            <v>111.28</v>
          </cell>
        </row>
        <row r="120">
          <cell r="A120" t="str">
            <v>1 A 01 860 01</v>
          </cell>
          <cell r="B120" t="str">
            <v>Confecção de placa de sinalização tot. refletiva</v>
          </cell>
          <cell r="E120" t="str">
            <v>m2</v>
          </cell>
          <cell r="F120">
            <v>156.53</v>
          </cell>
        </row>
        <row r="121">
          <cell r="A121" t="str">
            <v>1 A 01 870 01</v>
          </cell>
          <cell r="B121" t="str">
            <v>Confecção de suporte e travessa p/ placa de sinal.</v>
          </cell>
          <cell r="E121" t="str">
            <v>un</v>
          </cell>
          <cell r="F121">
            <v>18.64</v>
          </cell>
        </row>
        <row r="122">
          <cell r="A122" t="str">
            <v>1 A 01 890 01</v>
          </cell>
          <cell r="B122" t="str">
            <v>Escavação manual em material de 1a categoria</v>
          </cell>
          <cell r="E122" t="str">
            <v>m3</v>
          </cell>
          <cell r="F122">
            <v>14.07</v>
          </cell>
        </row>
        <row r="123">
          <cell r="A123" t="str">
            <v>1 A 01 891 01</v>
          </cell>
          <cell r="B123" t="str">
            <v>Escavação manual de vala em material de 1a cat.</v>
          </cell>
          <cell r="E123" t="str">
            <v>m3</v>
          </cell>
          <cell r="F123">
            <v>16.27</v>
          </cell>
        </row>
        <row r="124">
          <cell r="A124" t="str">
            <v>1 A 01 892 01</v>
          </cell>
          <cell r="B124" t="str">
            <v>Escavação mecânica de vala em material de 1a cat.</v>
          </cell>
          <cell r="E124" t="str">
            <v>m3</v>
          </cell>
          <cell r="F124">
            <v>2.74</v>
          </cell>
        </row>
        <row r="125">
          <cell r="A125" t="str">
            <v>1 A 01 893 01</v>
          </cell>
          <cell r="B125" t="str">
            <v>Compactação manual</v>
          </cell>
          <cell r="E125" t="str">
            <v>m3</v>
          </cell>
          <cell r="F125">
            <v>7.11</v>
          </cell>
        </row>
        <row r="126">
          <cell r="A126" t="str">
            <v>1 A 01 894 01</v>
          </cell>
          <cell r="B126" t="str">
            <v>Lastro de brita</v>
          </cell>
          <cell r="E126" t="str">
            <v>m3</v>
          </cell>
          <cell r="F126">
            <v>24.14</v>
          </cell>
        </row>
        <row r="127">
          <cell r="A127" t="str">
            <v>1 A 99 001 00</v>
          </cell>
          <cell r="B127" t="str">
            <v>Mistura areia-asfalto usinada a frio</v>
          </cell>
          <cell r="E127" t="str">
            <v>m3</v>
          </cell>
          <cell r="F127">
            <v>0</v>
          </cell>
        </row>
        <row r="128">
          <cell r="A128" t="str">
            <v>1 A 99 002 00</v>
          </cell>
          <cell r="B128" t="str">
            <v>Mistura areia-asfalto usinada a quente</v>
          </cell>
          <cell r="E128" t="str">
            <v>m3</v>
          </cell>
          <cell r="F128">
            <v>0</v>
          </cell>
        </row>
        <row r="129">
          <cell r="A129" t="str">
            <v>1 A 99 003 00</v>
          </cell>
          <cell r="B129" t="str">
            <v>Mistura betuminosa usinada a frio</v>
          </cell>
          <cell r="E129" t="str">
            <v>m3</v>
          </cell>
          <cell r="F129">
            <v>0</v>
          </cell>
        </row>
        <row r="130">
          <cell r="A130" t="str">
            <v>1 A 99 004 00</v>
          </cell>
          <cell r="B130" t="str">
            <v>Mistura betuminosa usinada a quente</v>
          </cell>
          <cell r="E130" t="str">
            <v>m3</v>
          </cell>
          <cell r="F130">
            <v>0</v>
          </cell>
        </row>
        <row r="131">
          <cell r="A131" t="str">
            <v>1 A 99 005 00</v>
          </cell>
          <cell r="B131" t="str">
            <v>Mistura betuminosa</v>
          </cell>
          <cell r="E131" t="str">
            <v>m3</v>
          </cell>
          <cell r="F131">
            <v>0</v>
          </cell>
        </row>
        <row r="132">
          <cell r="A132" t="str">
            <v>1 B 00 301 00</v>
          </cell>
          <cell r="B132" t="str">
            <v>Alvenaria de pedra argamassada</v>
          </cell>
          <cell r="E132" t="str">
            <v>m3</v>
          </cell>
          <cell r="F132">
            <v>105.07</v>
          </cell>
        </row>
        <row r="133">
          <cell r="A133" t="str">
            <v>1 B 00 902 01</v>
          </cell>
          <cell r="B133" t="str">
            <v>Alvenaria de tijolos</v>
          </cell>
          <cell r="E133" t="str">
            <v>m2</v>
          </cell>
          <cell r="F133">
            <v>25</v>
          </cell>
        </row>
        <row r="134">
          <cell r="A134" t="str">
            <v>1 B 00 903 01</v>
          </cell>
          <cell r="B134" t="str">
            <v>Dentes para bueiros duplos D=1,00 m</v>
          </cell>
          <cell r="E134" t="str">
            <v>und</v>
          </cell>
          <cell r="F134">
            <v>79.489999999999995</v>
          </cell>
        </row>
        <row r="135">
          <cell r="A135" t="str">
            <v>1 B 00 904 01</v>
          </cell>
          <cell r="B135" t="str">
            <v>Dentes para bueiros duplos D=1,20 m</v>
          </cell>
          <cell r="E135" t="str">
            <v>und</v>
          </cell>
          <cell r="F135">
            <v>89.9</v>
          </cell>
        </row>
        <row r="136">
          <cell r="A136" t="str">
            <v>1 B 00 905 01</v>
          </cell>
          <cell r="B136" t="str">
            <v>Dentes para bueiros duplos D=1,50 m</v>
          </cell>
          <cell r="E136" t="str">
            <v>und</v>
          </cell>
          <cell r="F136">
            <v>111.04</v>
          </cell>
        </row>
        <row r="137">
          <cell r="A137" t="str">
            <v>1 B 00 906 01</v>
          </cell>
          <cell r="B137" t="str">
            <v>Dentes para bueiros simples D=0,60 m</v>
          </cell>
          <cell r="E137" t="str">
            <v>und</v>
          </cell>
          <cell r="F137">
            <v>26.82</v>
          </cell>
        </row>
        <row r="138">
          <cell r="A138" t="str">
            <v>1 B 00 907 01</v>
          </cell>
          <cell r="B138" t="str">
            <v>Dentes para bueiros simples D=0,80 m</v>
          </cell>
          <cell r="E138" t="str">
            <v>und</v>
          </cell>
          <cell r="F138">
            <v>33.369999999999997</v>
          </cell>
        </row>
        <row r="139">
          <cell r="A139" t="str">
            <v>1 B 00 908 01</v>
          </cell>
          <cell r="B139" t="str">
            <v>Dentes para bueiros simples D=1,00 m</v>
          </cell>
          <cell r="E139" t="str">
            <v>und</v>
          </cell>
          <cell r="F139">
            <v>39.67</v>
          </cell>
        </row>
        <row r="140">
          <cell r="A140" t="str">
            <v>1 B 00 909 01</v>
          </cell>
          <cell r="B140" t="str">
            <v>Dentes para bueiros simples D=1,20 m</v>
          </cell>
          <cell r="E140" t="str">
            <v>und</v>
          </cell>
          <cell r="F140">
            <v>45.01</v>
          </cell>
        </row>
        <row r="141">
          <cell r="A141" t="str">
            <v>1 B 00 910 01</v>
          </cell>
          <cell r="B141" t="str">
            <v>Dentes para bueiros simples D=1,50 m</v>
          </cell>
          <cell r="E141" t="str">
            <v>und</v>
          </cell>
          <cell r="F141">
            <v>57.18</v>
          </cell>
        </row>
        <row r="142">
          <cell r="A142" t="str">
            <v>1 B 00 911 01</v>
          </cell>
          <cell r="B142" t="str">
            <v>Dentes para bueiros triplos D=1,00 m</v>
          </cell>
          <cell r="E142" t="str">
            <v>und</v>
          </cell>
          <cell r="F142">
            <v>116.43</v>
          </cell>
        </row>
        <row r="143">
          <cell r="A143" t="str">
            <v>1 B 00 912 01</v>
          </cell>
          <cell r="B143" t="str">
            <v>Dentes para bueiros triplos D=1,20 m</v>
          </cell>
          <cell r="E143" t="str">
            <v>und</v>
          </cell>
          <cell r="F143">
            <v>134.91999999999999</v>
          </cell>
        </row>
        <row r="144">
          <cell r="A144" t="str">
            <v>1 B 00 913 01</v>
          </cell>
          <cell r="B144" t="str">
            <v>Dentes para bueiros triplos D=1,50 m</v>
          </cell>
          <cell r="E144" t="str">
            <v>und</v>
          </cell>
          <cell r="F144">
            <v>164.46</v>
          </cell>
        </row>
        <row r="145">
          <cell r="A145" t="str">
            <v>1 B 00 999 06</v>
          </cell>
          <cell r="B145" t="str">
            <v>Solo local / selo de argila apiloado</v>
          </cell>
          <cell r="E145" t="str">
            <v>m3</v>
          </cell>
          <cell r="F145">
            <v>7.62</v>
          </cell>
        </row>
        <row r="146">
          <cell r="A146" t="str">
            <v>1 B 02 702 00</v>
          </cell>
          <cell r="B146" t="str">
            <v>Limp. e enchim. junta pav. concr. (const e rest)</v>
          </cell>
          <cell r="E146" t="str">
            <v>m</v>
          </cell>
          <cell r="F146">
            <v>1.99</v>
          </cell>
        </row>
        <row r="147">
          <cell r="B147" t="str">
            <v>Construção</v>
          </cell>
        </row>
        <row r="148">
          <cell r="A148" t="str">
            <v>2 S 01 000 00</v>
          </cell>
          <cell r="B148" t="str">
            <v>Desm. dest. limpeza áreas c/arv. diam. até 0,15 m</v>
          </cell>
          <cell r="E148" t="str">
            <v>m2</v>
          </cell>
          <cell r="F148">
            <v>0.21</v>
          </cell>
        </row>
        <row r="149">
          <cell r="A149" t="str">
            <v>2 S 01 010 00</v>
          </cell>
          <cell r="B149" t="str">
            <v>Destocamento de árvores D=0,15 a 0,30 m</v>
          </cell>
          <cell r="E149" t="str">
            <v>und</v>
          </cell>
          <cell r="F149">
            <v>21.1</v>
          </cell>
        </row>
        <row r="150">
          <cell r="A150" t="str">
            <v>2 S 01 012 00</v>
          </cell>
          <cell r="B150" t="str">
            <v>Destocamento de árvores c/diâm. &gt; 0,30 m</v>
          </cell>
          <cell r="E150" t="str">
            <v>und</v>
          </cell>
          <cell r="F150">
            <v>52.76</v>
          </cell>
        </row>
        <row r="151">
          <cell r="A151" t="str">
            <v>2 S 01 100 01</v>
          </cell>
          <cell r="B151" t="str">
            <v>Esc. carga transp. mat 1ª cat DMT 50 m</v>
          </cell>
          <cell r="E151" t="str">
            <v>m3</v>
          </cell>
          <cell r="F151">
            <v>1.1200000000000001</v>
          </cell>
        </row>
        <row r="152">
          <cell r="A152" t="str">
            <v>2 S 01 100 02</v>
          </cell>
          <cell r="B152" t="str">
            <v>Esc. carga transp. mat 1ª cat DMT 50 a 200m c/m</v>
          </cell>
          <cell r="E152" t="str">
            <v>m3</v>
          </cell>
          <cell r="F152">
            <v>3.48</v>
          </cell>
        </row>
        <row r="153">
          <cell r="A153" t="str">
            <v>2 S 01 100 03</v>
          </cell>
          <cell r="B153" t="str">
            <v>Esc. carga transp. mat 1ª cat DMT 200 a 400m c/m</v>
          </cell>
          <cell r="E153" t="str">
            <v>m3</v>
          </cell>
          <cell r="F153">
            <v>4.2300000000000004</v>
          </cell>
        </row>
        <row r="154">
          <cell r="A154" t="str">
            <v>2 S 01 100 04</v>
          </cell>
          <cell r="B154" t="str">
            <v>Esc. carga transp. mat 1ª cat DMT 400 a 600m c/m</v>
          </cell>
          <cell r="E154" t="str">
            <v>m3</v>
          </cell>
          <cell r="F154">
            <v>5.0199999999999996</v>
          </cell>
        </row>
        <row r="155">
          <cell r="A155" t="str">
            <v>2 S 01 100 05</v>
          </cell>
          <cell r="B155" t="str">
            <v>Esc. carga transp. mat 1ª cat DMT 600 a 800m c/m</v>
          </cell>
          <cell r="E155" t="str">
            <v>m3</v>
          </cell>
          <cell r="F155">
            <v>5.72</v>
          </cell>
        </row>
        <row r="156">
          <cell r="A156" t="str">
            <v>2 S 01 100 06</v>
          </cell>
          <cell r="B156" t="str">
            <v>Esc. carga transp. mat 1ª cat DMT 800 a 1000m c/m</v>
          </cell>
          <cell r="E156" t="str">
            <v>m3</v>
          </cell>
          <cell r="F156">
            <v>6.59</v>
          </cell>
        </row>
        <row r="157">
          <cell r="A157" t="str">
            <v>2 S 01 100 07</v>
          </cell>
          <cell r="B157" t="str">
            <v>Esc. carga transp. mat 1ª cat DMT 1000 a 1200m c/m</v>
          </cell>
          <cell r="E157" t="str">
            <v>m3</v>
          </cell>
          <cell r="F157">
            <v>7.51</v>
          </cell>
        </row>
        <row r="158">
          <cell r="A158" t="str">
            <v>2 S 01 100 08</v>
          </cell>
          <cell r="B158" t="str">
            <v>Esc. carga transp. mat 1ª cat DMT 1200 a 1400m c/m</v>
          </cell>
          <cell r="E158" t="str">
            <v>m3</v>
          </cell>
          <cell r="F158">
            <v>8.36</v>
          </cell>
        </row>
        <row r="159">
          <cell r="A159" t="str">
            <v>2 S 01 100 09</v>
          </cell>
          <cell r="B159" t="str">
            <v>Esc. carga tr. mat 1ª c. DMT 50 a 200m c/carreg</v>
          </cell>
          <cell r="E159" t="str">
            <v>m3</v>
          </cell>
          <cell r="F159">
            <v>3.63</v>
          </cell>
        </row>
        <row r="160">
          <cell r="A160" t="str">
            <v>2 S 01 100 10</v>
          </cell>
          <cell r="B160" t="str">
            <v>Esc. carga tr. mat 1ª c. DMT 200 a 400m c/carreg</v>
          </cell>
          <cell r="E160" t="str">
            <v>m3</v>
          </cell>
          <cell r="F160">
            <v>3.91</v>
          </cell>
        </row>
        <row r="161">
          <cell r="A161" t="str">
            <v>2 S 01 100 11</v>
          </cell>
          <cell r="B161" t="str">
            <v>Esc. carga tr. mat 1ª c. DMT 400 a 600m c/carreg</v>
          </cell>
          <cell r="E161" t="str">
            <v>m3</v>
          </cell>
          <cell r="F161">
            <v>4.1100000000000003</v>
          </cell>
        </row>
        <row r="162">
          <cell r="A162" t="str">
            <v>2 S 01 100 12</v>
          </cell>
          <cell r="B162" t="str">
            <v>Esc. carga tr. mat 1ª c. DMT 600 a 800m c/carreg</v>
          </cell>
          <cell r="E162" t="str">
            <v>m3</v>
          </cell>
          <cell r="F162">
            <v>4.47</v>
          </cell>
        </row>
        <row r="163">
          <cell r="A163" t="str">
            <v>2 S 01 100 13</v>
          </cell>
          <cell r="B163" t="str">
            <v>Esc. carga tr. mat 1ª c. DMT 800 a 1000m c/carreg</v>
          </cell>
          <cell r="E163" t="str">
            <v>m3</v>
          </cell>
          <cell r="F163">
            <v>4.68</v>
          </cell>
        </row>
        <row r="164">
          <cell r="A164" t="str">
            <v>2 S 01 100 14</v>
          </cell>
          <cell r="B164" t="str">
            <v>Esc. carga tr. mat 1ª c. DMT 1000 a 1200m c/carreg</v>
          </cell>
          <cell r="E164" t="str">
            <v>m3</v>
          </cell>
          <cell r="F164">
            <v>4.97</v>
          </cell>
        </row>
        <row r="165">
          <cell r="A165" t="str">
            <v>2 S 01 100 15</v>
          </cell>
          <cell r="B165" t="str">
            <v>Esc. carga tr. mat 1ª c. DMT 1200 a 1400m c/carreg</v>
          </cell>
          <cell r="E165" t="str">
            <v>m3</v>
          </cell>
          <cell r="F165">
            <v>5.14</v>
          </cell>
        </row>
        <row r="166">
          <cell r="A166" t="str">
            <v>2 S 01 100 16</v>
          </cell>
          <cell r="B166" t="str">
            <v>Esc. carga tr. mat 1ª c. DMT 1400 a 1600m c/carreg</v>
          </cell>
          <cell r="E166" t="str">
            <v>m3</v>
          </cell>
          <cell r="F166">
            <v>5.31</v>
          </cell>
        </row>
        <row r="167">
          <cell r="A167" t="str">
            <v>2 S 01 100 17</v>
          </cell>
          <cell r="B167" t="str">
            <v>Esc. carga tr. mat 1ª c. DMT 1600 a 1800m c/carreg</v>
          </cell>
          <cell r="E167" t="str">
            <v>m3</v>
          </cell>
          <cell r="F167">
            <v>5.44</v>
          </cell>
        </row>
        <row r="168">
          <cell r="A168" t="str">
            <v>2 S 01 100 18</v>
          </cell>
          <cell r="B168" t="str">
            <v>Esc. carga tr. mat 1ª c. DMT 1800 a 2000m c/carreg</v>
          </cell>
          <cell r="E168" t="str">
            <v>m3</v>
          </cell>
          <cell r="F168">
            <v>5.72</v>
          </cell>
        </row>
        <row r="169">
          <cell r="A169" t="str">
            <v>2 S 01 100 19</v>
          </cell>
          <cell r="B169" t="str">
            <v>Esc. carga tr. mat 1ª c. DMT 2000 a 3000m c/carreg</v>
          </cell>
          <cell r="E169" t="str">
            <v>m3</v>
          </cell>
          <cell r="F169">
            <v>6.42</v>
          </cell>
        </row>
        <row r="170">
          <cell r="A170" t="str">
            <v>2 S 01 100 20</v>
          </cell>
          <cell r="B170" t="str">
            <v>Esc. carga tr. mat 1ª c. DMT 3000 a 5000m c/carreg</v>
          </cell>
          <cell r="E170" t="str">
            <v>m3</v>
          </cell>
          <cell r="F170">
            <v>8.36</v>
          </cell>
        </row>
        <row r="171">
          <cell r="A171" t="str">
            <v>2 S 01 100 21</v>
          </cell>
          <cell r="B171" t="str">
            <v>Escavação carga transp. manual mat.1a cat. DT=20m</v>
          </cell>
          <cell r="E171" t="str">
            <v>m3</v>
          </cell>
          <cell r="F171">
            <v>15.59</v>
          </cell>
        </row>
        <row r="172">
          <cell r="A172" t="str">
            <v>2 S 01 100 22</v>
          </cell>
          <cell r="B172" t="str">
            <v>Esc. carga transp. mat 1ª cat DMT 50 a 200m c/e</v>
          </cell>
          <cell r="E172" t="str">
            <v>m3</v>
          </cell>
          <cell r="F172">
            <v>3.51</v>
          </cell>
        </row>
        <row r="173">
          <cell r="A173" t="str">
            <v>2 S 01 100 23</v>
          </cell>
          <cell r="B173" t="str">
            <v>Esc. carga transp. mat 1ª cat DMT 200 a 400m c/e</v>
          </cell>
          <cell r="E173" t="str">
            <v>m3</v>
          </cell>
          <cell r="F173">
            <v>3.86</v>
          </cell>
        </row>
        <row r="174">
          <cell r="A174" t="str">
            <v>2 S 01 100 24</v>
          </cell>
          <cell r="B174" t="str">
            <v>Esc. carga transp. mat 1ª cat DMT 400 a 600m c/e</v>
          </cell>
          <cell r="E174" t="str">
            <v>m3</v>
          </cell>
          <cell r="F174">
            <v>4.0599999999999996</v>
          </cell>
        </row>
        <row r="175">
          <cell r="A175" t="str">
            <v>2 S 01 100 25</v>
          </cell>
          <cell r="B175" t="str">
            <v>Esc. carga transp. mat 1ª cat DMT 600 a 800m c/e</v>
          </cell>
          <cell r="E175" t="str">
            <v>m3</v>
          </cell>
          <cell r="F175">
            <v>4.3600000000000003</v>
          </cell>
        </row>
        <row r="176">
          <cell r="A176" t="str">
            <v>2 S 01 100 26</v>
          </cell>
          <cell r="B176" t="str">
            <v>Esc. carga transp. mat 1ª cat DMT 800 a 1000m c/e</v>
          </cell>
          <cell r="E176" t="str">
            <v>m3</v>
          </cell>
          <cell r="F176">
            <v>4.6500000000000004</v>
          </cell>
        </row>
        <row r="177">
          <cell r="A177" t="str">
            <v>2 S 01 100 27</v>
          </cell>
          <cell r="B177" t="str">
            <v>Esc. carga transp. mat 1ª cat DMT 1000 a 1200m c/e</v>
          </cell>
          <cell r="E177" t="str">
            <v>m3</v>
          </cell>
          <cell r="F177">
            <v>4.88</v>
          </cell>
        </row>
        <row r="178">
          <cell r="A178" t="str">
            <v>2 S 01 100 28</v>
          </cell>
          <cell r="B178" t="str">
            <v>Esc. carga transp. mat 1ª cat DMT 1200 a 1400m c/e</v>
          </cell>
          <cell r="E178" t="str">
            <v>m3</v>
          </cell>
          <cell r="F178">
            <v>5.05</v>
          </cell>
        </row>
        <row r="179">
          <cell r="A179" t="str">
            <v>2 S 01 100 29</v>
          </cell>
          <cell r="B179" t="str">
            <v>Esc. carga transp. mat 1ª cat DMT 1400 a 1600m c/e</v>
          </cell>
          <cell r="E179" t="str">
            <v>m3</v>
          </cell>
          <cell r="F179">
            <v>5.33</v>
          </cell>
        </row>
        <row r="180">
          <cell r="A180" t="str">
            <v>2 S 01 100 30</v>
          </cell>
          <cell r="B180" t="str">
            <v>Esc. carga transp. mat 1ª cat DMT 1600 a 1800m c/e</v>
          </cell>
          <cell r="E180" t="str">
            <v>m3</v>
          </cell>
          <cell r="F180">
            <v>5.41</v>
          </cell>
        </row>
        <row r="181">
          <cell r="A181" t="str">
            <v>2 S 01 100 31</v>
          </cell>
          <cell r="B181" t="str">
            <v>Esc. carga transp. mat 1ª cat DMT 1800 a 2000m c/e</v>
          </cell>
          <cell r="E181" t="str">
            <v>m3</v>
          </cell>
          <cell r="F181">
            <v>5.63</v>
          </cell>
        </row>
        <row r="182">
          <cell r="A182" t="str">
            <v>2 S 01 100 32</v>
          </cell>
          <cell r="B182" t="str">
            <v>Esc. carga transp. mat 1ª cat DMT 2000 a 3000m c/e</v>
          </cell>
          <cell r="E182" t="str">
            <v>m3</v>
          </cell>
          <cell r="F182">
            <v>6.35</v>
          </cell>
        </row>
        <row r="183">
          <cell r="A183" t="str">
            <v>2 S 01 100 33</v>
          </cell>
          <cell r="B183" t="str">
            <v>Esc. carga transp. mat 1ª cat DMT 3000 a 5000m c/e</v>
          </cell>
          <cell r="E183" t="str">
            <v>m3</v>
          </cell>
          <cell r="F183">
            <v>8.32</v>
          </cell>
        </row>
        <row r="184">
          <cell r="A184" t="str">
            <v>2 S 01 101 01</v>
          </cell>
          <cell r="B184" t="str">
            <v>Esc. carga transp. mat 2ª cat DMT 50m</v>
          </cell>
          <cell r="E184" t="str">
            <v>m3</v>
          </cell>
          <cell r="F184">
            <v>2.38</v>
          </cell>
        </row>
        <row r="185">
          <cell r="A185" t="str">
            <v>2 S 01 101 02</v>
          </cell>
          <cell r="B185" t="str">
            <v>Esc. carga transp. mat 2ª cat DMT 50 a 200m c/m</v>
          </cell>
          <cell r="E185" t="str">
            <v>m3</v>
          </cell>
          <cell r="F185">
            <v>6.04</v>
          </cell>
        </row>
        <row r="186">
          <cell r="A186" t="str">
            <v>2 S 01 101 03</v>
          </cell>
          <cell r="B186" t="str">
            <v>Esc. carga transp. mat 2ª cat DMT 200 a 400m c/m</v>
          </cell>
          <cell r="E186" t="str">
            <v>m3</v>
          </cell>
          <cell r="F186">
            <v>6.06</v>
          </cell>
        </row>
        <row r="187">
          <cell r="A187" t="str">
            <v>2 S 01 101 04</v>
          </cell>
          <cell r="B187" t="str">
            <v>Esc. carga transp. mat 2ª cat DMT 400 a 600m c/m</v>
          </cell>
          <cell r="E187" t="str">
            <v>m3</v>
          </cell>
          <cell r="F187">
            <v>7.35</v>
          </cell>
        </row>
        <row r="188">
          <cell r="A188" t="str">
            <v>2 S 01 101 05</v>
          </cell>
          <cell r="B188" t="str">
            <v>Esc. carga transp. mat 2ª cat DMT 600 a 800m c/m</v>
          </cell>
          <cell r="E188" t="str">
            <v>m3</v>
          </cell>
          <cell r="F188">
            <v>8.65</v>
          </cell>
        </row>
        <row r="189">
          <cell r="A189" t="str">
            <v>2 S 01 101 06</v>
          </cell>
          <cell r="B189" t="str">
            <v>Esc. carga transp. mat 2ª cat DMT 800 a 1000m c/m</v>
          </cell>
          <cell r="E189" t="str">
            <v>m3</v>
          </cell>
          <cell r="F189">
            <v>9.9499999999999993</v>
          </cell>
        </row>
        <row r="190">
          <cell r="A190" t="str">
            <v>2 S 01 101 07</v>
          </cell>
          <cell r="B190" t="str">
            <v>Esc. carga transp. mat 2ª cat DMT 1000 a 1200m c/m</v>
          </cell>
          <cell r="E190" t="str">
            <v>m3</v>
          </cell>
          <cell r="F190">
            <v>9.9600000000000009</v>
          </cell>
        </row>
        <row r="191">
          <cell r="A191" t="str">
            <v>2 S 01 101 08</v>
          </cell>
          <cell r="B191" t="str">
            <v>Esc. carga transp. mat 2ª cat DMT 1200 a 1400m c/m</v>
          </cell>
          <cell r="E191" t="str">
            <v>m3</v>
          </cell>
          <cell r="F191">
            <v>11.26</v>
          </cell>
        </row>
        <row r="192">
          <cell r="A192" t="str">
            <v>2 S 01 101 09</v>
          </cell>
          <cell r="B192" t="str">
            <v>Esc. carga tr. mat 2ª c. DMT 50 a 200m c/carreg</v>
          </cell>
          <cell r="E192" t="str">
            <v>m3</v>
          </cell>
          <cell r="F192">
            <v>5.79</v>
          </cell>
        </row>
        <row r="193">
          <cell r="A193" t="str">
            <v>2 S 01 101 10</v>
          </cell>
          <cell r="B193" t="str">
            <v>Esc. carga tr. mat 2ª c. DMT 200 a 400m c/carreg</v>
          </cell>
          <cell r="E193" t="str">
            <v>m3</v>
          </cell>
          <cell r="F193">
            <v>6.24</v>
          </cell>
        </row>
        <row r="194">
          <cell r="A194" t="str">
            <v>2 S 01 101 11</v>
          </cell>
          <cell r="B194" t="str">
            <v>Esc. carga tr. mat 2a c. DMT 400 a 600m c/carreg</v>
          </cell>
          <cell r="E194" t="str">
            <v>m3</v>
          </cell>
          <cell r="F194">
            <v>6.48</v>
          </cell>
        </row>
        <row r="195">
          <cell r="A195" t="str">
            <v>2 S 01 101 12</v>
          </cell>
          <cell r="B195" t="str">
            <v>Esc. carga tr. mat 2a c. DMT 600 a 800m c/carreg</v>
          </cell>
          <cell r="E195" t="str">
            <v>m3</v>
          </cell>
          <cell r="F195">
            <v>6.84</v>
          </cell>
        </row>
        <row r="196">
          <cell r="A196" t="str">
            <v>2 S 01 101 13</v>
          </cell>
          <cell r="B196" t="str">
            <v>Esc. carga tr. mat 2a c. DMT 800 a 1000m c/carreg</v>
          </cell>
          <cell r="E196" t="str">
            <v>m3</v>
          </cell>
          <cell r="F196">
            <v>7.12</v>
          </cell>
        </row>
        <row r="197">
          <cell r="A197" t="str">
            <v>2 S 01 101 14</v>
          </cell>
          <cell r="B197" t="str">
            <v>Esc. carga tr. mat 2a c. DMT 1000 a 1200m c/carreg</v>
          </cell>
          <cell r="E197" t="str">
            <v>m3</v>
          </cell>
          <cell r="F197">
            <v>7.39</v>
          </cell>
        </row>
        <row r="198">
          <cell r="A198" t="str">
            <v>2 S 01 101 15</v>
          </cell>
          <cell r="B198" t="str">
            <v>Esc. carga tr. mat 2a c. DMT 1200 a 1400m c/carreg</v>
          </cell>
          <cell r="E198" t="str">
            <v>m3</v>
          </cell>
          <cell r="F198">
            <v>7.65</v>
          </cell>
        </row>
        <row r="199">
          <cell r="A199" t="str">
            <v>2 S 01 101 16</v>
          </cell>
          <cell r="B199" t="str">
            <v>Esc. carga tr. mat 2a c. DMT 1400 a 1600m c/carreg</v>
          </cell>
          <cell r="E199" t="str">
            <v>m3</v>
          </cell>
          <cell r="F199">
            <v>7.92</v>
          </cell>
        </row>
        <row r="200">
          <cell r="A200" t="str">
            <v>2 S 01 101 17</v>
          </cell>
          <cell r="B200" t="str">
            <v>Esc. carga tr. mat 2a c. DMT 1600 a 1800m c/carreg</v>
          </cell>
          <cell r="E200" t="str">
            <v>m3</v>
          </cell>
          <cell r="F200">
            <v>8.1</v>
          </cell>
        </row>
        <row r="201">
          <cell r="A201" t="str">
            <v>2 S 01 101 18</v>
          </cell>
          <cell r="B201" t="str">
            <v>Esc. carga tr. mat 2a c. DMT 1800 a 2000m c/carreg</v>
          </cell>
          <cell r="E201" t="str">
            <v>m3</v>
          </cell>
          <cell r="F201">
            <v>8.41</v>
          </cell>
        </row>
        <row r="202">
          <cell r="A202" t="str">
            <v>2 S 01 101 19</v>
          </cell>
          <cell r="B202" t="str">
            <v>Esc. carga tr. mat 2a c. DMT 2000 a 3000m c/carreg</v>
          </cell>
          <cell r="E202" t="str">
            <v>m3</v>
          </cell>
          <cell r="F202">
            <v>9.1999999999999993</v>
          </cell>
        </row>
        <row r="203">
          <cell r="A203" t="str">
            <v>2 S 01 101 20</v>
          </cell>
          <cell r="B203" t="str">
            <v>Esc. carga tr. mat 2a c. DMT 3000 a 5000m c/carreg</v>
          </cell>
          <cell r="E203" t="str">
            <v>m3</v>
          </cell>
          <cell r="F203">
            <v>11.58</v>
          </cell>
        </row>
        <row r="204">
          <cell r="A204" t="str">
            <v>2 S 01 101 22</v>
          </cell>
          <cell r="B204" t="str">
            <v>Esc. carga transp. mat 2a cat DMT 50 a 200m c/e</v>
          </cell>
          <cell r="E204" t="str">
            <v>m3</v>
          </cell>
          <cell r="F204">
            <v>4.92</v>
          </cell>
        </row>
        <row r="205">
          <cell r="A205" t="str">
            <v>2 S 01 101 23</v>
          </cell>
          <cell r="B205" t="str">
            <v>Esc. carga transp. mat 2a cat DMT 200 a 400m c/e</v>
          </cell>
          <cell r="E205" t="str">
            <v>m3</v>
          </cell>
          <cell r="F205">
            <v>5.27</v>
          </cell>
        </row>
        <row r="206">
          <cell r="A206" t="str">
            <v>2 S 01 101 24</v>
          </cell>
          <cell r="B206" t="str">
            <v>Esc. carga transp. mat 2a cat DMT 400 a 600m c/e</v>
          </cell>
          <cell r="E206" t="str">
            <v>m3</v>
          </cell>
          <cell r="F206">
            <v>5.61</v>
          </cell>
        </row>
        <row r="207">
          <cell r="A207" t="str">
            <v>2 S 01 101 25</v>
          </cell>
          <cell r="B207" t="str">
            <v>Esc. carga transp. mat 2a cat DMT 600 a 800m c/e</v>
          </cell>
          <cell r="E207" t="str">
            <v>m3</v>
          </cell>
          <cell r="F207">
            <v>5.98</v>
          </cell>
        </row>
        <row r="208">
          <cell r="A208" t="str">
            <v>2 S 01 101 26</v>
          </cell>
          <cell r="B208" t="str">
            <v>Esc. carga transp. mat 2a cat DMT 800 a 1000m c/e</v>
          </cell>
          <cell r="E208" t="str">
            <v>m3</v>
          </cell>
          <cell r="F208">
            <v>6.26</v>
          </cell>
        </row>
        <row r="209">
          <cell r="A209" t="str">
            <v>2 S 01 101 27</v>
          </cell>
          <cell r="B209" t="str">
            <v>Esc. carga transp. mat 2a cat DMT 1000 a 1200m c/e</v>
          </cell>
          <cell r="E209" t="str">
            <v>m3</v>
          </cell>
          <cell r="F209">
            <v>6.53</v>
          </cell>
        </row>
        <row r="210">
          <cell r="A210" t="str">
            <v>2 S 01 101 28</v>
          </cell>
          <cell r="B210" t="str">
            <v>Esc. carga transp. mat 2a cat DMT 1200 a 1400m c/e</v>
          </cell>
          <cell r="E210" t="str">
            <v>m3</v>
          </cell>
          <cell r="F210">
            <v>6.86</v>
          </cell>
        </row>
        <row r="211">
          <cell r="A211" t="str">
            <v>2 S 01 101 29</v>
          </cell>
          <cell r="B211" t="str">
            <v>Esc. carga transp. mat 2a cat DMT 1400 a 1600m c/e</v>
          </cell>
          <cell r="E211" t="str">
            <v>m3</v>
          </cell>
          <cell r="F211">
            <v>7.08</v>
          </cell>
        </row>
        <row r="212">
          <cell r="A212" t="str">
            <v>2 S 01 101 30</v>
          </cell>
          <cell r="B212" t="str">
            <v>Esc. carga transp. mat 2a cat DMT 1600 a 1800m c/e</v>
          </cell>
          <cell r="E212" t="str">
            <v>m3</v>
          </cell>
          <cell r="F212">
            <v>7.19</v>
          </cell>
        </row>
        <row r="213">
          <cell r="A213" t="str">
            <v>2 S 01 101 31</v>
          </cell>
          <cell r="B213" t="str">
            <v>Esc. carga transp. mat 2a cat DMT 1800 a 2000m c/e</v>
          </cell>
          <cell r="E213" t="str">
            <v>m3</v>
          </cell>
          <cell r="F213">
            <v>7.51</v>
          </cell>
        </row>
        <row r="214">
          <cell r="A214" t="str">
            <v>2 S 01 101 32</v>
          </cell>
          <cell r="B214" t="str">
            <v>Esc. carga transp. mat 2a cat DMT 2000 a 3000m c/e</v>
          </cell>
          <cell r="E214" t="str">
            <v>m3</v>
          </cell>
          <cell r="F214">
            <v>8.44</v>
          </cell>
        </row>
        <row r="215">
          <cell r="A215" t="str">
            <v>2 S 01 101 33</v>
          </cell>
          <cell r="B215" t="str">
            <v>Esc. carga transp. mat 2a cat DMT 3000 a 5000m c/e</v>
          </cell>
          <cell r="E215" t="str">
            <v>m3</v>
          </cell>
          <cell r="F215">
            <v>10.84</v>
          </cell>
        </row>
        <row r="216">
          <cell r="A216" t="str">
            <v>2 S 01 102 01</v>
          </cell>
          <cell r="B216" t="str">
            <v>Esc. carga transp. mat 3a cat DMT até 50m</v>
          </cell>
          <cell r="E216" t="str">
            <v>m3</v>
          </cell>
          <cell r="F216">
            <v>17.61</v>
          </cell>
        </row>
        <row r="217">
          <cell r="A217" t="str">
            <v>2 S 01 102 02</v>
          </cell>
          <cell r="B217" t="str">
            <v>Esc. carga transp. mat 3a cat DMT 50 a 200m</v>
          </cell>
          <cell r="E217" t="str">
            <v>m3</v>
          </cell>
          <cell r="F217">
            <v>20.02</v>
          </cell>
        </row>
        <row r="218">
          <cell r="A218" t="str">
            <v>2 S 01 102 03</v>
          </cell>
          <cell r="B218" t="str">
            <v>Esc. carga transp. mat 3a cat DMT 200 a 400m</v>
          </cell>
          <cell r="E218" t="str">
            <v>m3</v>
          </cell>
          <cell r="F218">
            <v>20.54</v>
          </cell>
        </row>
        <row r="219">
          <cell r="A219" t="str">
            <v>2 S 01 102 04</v>
          </cell>
          <cell r="B219" t="str">
            <v>Esc. carga transp. mat 3a cat DMT 400 a 600m</v>
          </cell>
          <cell r="E219" t="str">
            <v>m3</v>
          </cell>
          <cell r="F219">
            <v>21.27</v>
          </cell>
        </row>
        <row r="220">
          <cell r="A220" t="str">
            <v>2 S 01 102 05</v>
          </cell>
          <cell r="B220" t="str">
            <v>Esc. carga transp. mat 3a cat DMT 600 a 800m</v>
          </cell>
          <cell r="E220" t="str">
            <v>m3</v>
          </cell>
          <cell r="F220">
            <v>21.79</v>
          </cell>
        </row>
        <row r="221">
          <cell r="A221" t="str">
            <v>2 S 01 102 06</v>
          </cell>
          <cell r="B221" t="str">
            <v>Esc. carga transp. mat 3a cat DMT 800 a 1000m</v>
          </cell>
          <cell r="E221" t="str">
            <v>m3</v>
          </cell>
          <cell r="F221">
            <v>22.31</v>
          </cell>
        </row>
        <row r="222">
          <cell r="A222" t="str">
            <v>2 S 01 102 07</v>
          </cell>
          <cell r="B222" t="str">
            <v>Esc. carga transp. mat 3a cat DMT 1000 a 1200m</v>
          </cell>
          <cell r="E222" t="str">
            <v>m3</v>
          </cell>
          <cell r="F222">
            <v>22.54</v>
          </cell>
        </row>
        <row r="223">
          <cell r="A223" t="str">
            <v>2 S 01 300 01</v>
          </cell>
          <cell r="B223" t="str">
            <v>Esc. carga transp. solos moles DMT 0 a 200m</v>
          </cell>
          <cell r="E223" t="str">
            <v>m3</v>
          </cell>
          <cell r="F223">
            <v>10.49</v>
          </cell>
        </row>
        <row r="224">
          <cell r="A224" t="str">
            <v>2 S 01 300 02</v>
          </cell>
          <cell r="B224" t="str">
            <v>Esc. carga transp. solos moles DMT 200 a 400m</v>
          </cell>
          <cell r="E224" t="str">
            <v>m3</v>
          </cell>
          <cell r="F224">
            <v>11.3</v>
          </cell>
        </row>
        <row r="225">
          <cell r="A225" t="str">
            <v>2 S 01 300 03</v>
          </cell>
          <cell r="B225" t="str">
            <v>Esc. carga transp. solos moles DMT 400 a 600m</v>
          </cell>
          <cell r="E225" t="str">
            <v>m3</v>
          </cell>
          <cell r="F225">
            <v>11.64</v>
          </cell>
        </row>
        <row r="226">
          <cell r="A226" t="str">
            <v>2 S 01 300 04</v>
          </cell>
          <cell r="B226" t="str">
            <v>Esc. carga transp. solos moles DMT 600 a 800m</v>
          </cell>
          <cell r="E226" t="str">
            <v>m3</v>
          </cell>
          <cell r="F226">
            <v>12.04</v>
          </cell>
        </row>
        <row r="227">
          <cell r="A227" t="str">
            <v>2 S 01 300 05</v>
          </cell>
          <cell r="B227" t="str">
            <v>Esc. carga transp. solos moles DMT 800 a 1000m</v>
          </cell>
          <cell r="E227" t="str">
            <v>m3</v>
          </cell>
          <cell r="F227">
            <v>12.8</v>
          </cell>
        </row>
        <row r="228">
          <cell r="A228" t="str">
            <v>2 S 01 510 00</v>
          </cell>
          <cell r="B228" t="str">
            <v>Compactação de aterros a 95% proctor normal</v>
          </cell>
          <cell r="E228" t="str">
            <v>m3</v>
          </cell>
          <cell r="F228">
            <v>1.56</v>
          </cell>
        </row>
        <row r="229">
          <cell r="A229" t="str">
            <v>2 S 01 511 00</v>
          </cell>
          <cell r="B229" t="str">
            <v>Compactação de aterros a 100% proctor normal</v>
          </cell>
          <cell r="E229" t="str">
            <v>m3</v>
          </cell>
          <cell r="F229">
            <v>1.81</v>
          </cell>
        </row>
        <row r="230">
          <cell r="A230" t="str">
            <v>2 S 01 512 01</v>
          </cell>
          <cell r="B230" t="str">
            <v>Construção de corpo de aterro em rocha</v>
          </cell>
          <cell r="E230" t="str">
            <v>m3</v>
          </cell>
          <cell r="F230">
            <v>5.1100000000000003</v>
          </cell>
        </row>
        <row r="231">
          <cell r="A231" t="str">
            <v>2 S 01 512 02</v>
          </cell>
          <cell r="B231" t="str">
            <v>Compactação de camada final de aterro de rocha</v>
          </cell>
          <cell r="E231" t="str">
            <v>m3</v>
          </cell>
          <cell r="F231">
            <v>13.4</v>
          </cell>
        </row>
        <row r="232">
          <cell r="A232" t="str">
            <v>2 S 01 513 01</v>
          </cell>
          <cell r="B232" t="str">
            <v>Compactação de material de "bota-fora"</v>
          </cell>
          <cell r="E232" t="str">
            <v>m3</v>
          </cell>
          <cell r="F232">
            <v>1.22</v>
          </cell>
        </row>
        <row r="233">
          <cell r="A233" t="str">
            <v>2 S 02 100 00</v>
          </cell>
          <cell r="B233" t="str">
            <v>Reforço do subleito</v>
          </cell>
          <cell r="E233" t="str">
            <v>m3</v>
          </cell>
          <cell r="F233">
            <v>8.2899999999999991</v>
          </cell>
        </row>
        <row r="234">
          <cell r="A234" t="str">
            <v>2 S 02 110 00</v>
          </cell>
          <cell r="B234" t="str">
            <v>Regularização do subleito</v>
          </cell>
          <cell r="E234" t="str">
            <v>m2</v>
          </cell>
          <cell r="F234">
            <v>0.48</v>
          </cell>
        </row>
        <row r="235">
          <cell r="A235" t="str">
            <v>2 S 02 110 01</v>
          </cell>
          <cell r="B235" t="str">
            <v>Regul. subleito c/ fres. corte contr.autom. greide</v>
          </cell>
          <cell r="E235" t="str">
            <v>m2</v>
          </cell>
          <cell r="F235">
            <v>0.75</v>
          </cell>
        </row>
        <row r="236">
          <cell r="A236" t="str">
            <v>2 S 02 200 00</v>
          </cell>
          <cell r="B236" t="str">
            <v>Sub-base solo estabilizado granul. s/ mistura</v>
          </cell>
          <cell r="E236" t="str">
            <v>m3</v>
          </cell>
          <cell r="F236">
            <v>8.2899999999999991</v>
          </cell>
        </row>
        <row r="237">
          <cell r="A237" t="str">
            <v>2 S 02 200 01</v>
          </cell>
          <cell r="B237" t="str">
            <v>Base solo estabilizado granul. s/ mistura</v>
          </cell>
          <cell r="E237" t="str">
            <v>m3</v>
          </cell>
          <cell r="F237">
            <v>8.2899999999999991</v>
          </cell>
        </row>
        <row r="238">
          <cell r="A238" t="str">
            <v>2 S 02 210 00</v>
          </cell>
          <cell r="B238" t="str">
            <v>Sub-base estab. granul. c/ mistura solo na pista</v>
          </cell>
          <cell r="E238" t="str">
            <v>m3</v>
          </cell>
          <cell r="F238">
            <v>8.93</v>
          </cell>
        </row>
        <row r="239">
          <cell r="A239" t="str">
            <v>2 S 02 210 01</v>
          </cell>
          <cell r="B239" t="str">
            <v>Sub-base estab. granul. c/ mist. solo-areia pista</v>
          </cell>
          <cell r="E239" t="str">
            <v>m3</v>
          </cell>
          <cell r="F239">
            <v>10.02</v>
          </cell>
        </row>
        <row r="240">
          <cell r="A240" t="str">
            <v>2 S 02 210 02</v>
          </cell>
          <cell r="B240" t="str">
            <v>Base estab.granul.c/ mist.solo - areia na pista</v>
          </cell>
          <cell r="E240" t="str">
            <v>m3</v>
          </cell>
          <cell r="F240">
            <v>10.02</v>
          </cell>
        </row>
        <row r="241">
          <cell r="A241" t="str">
            <v>2 S 02 220 00</v>
          </cell>
          <cell r="B241" t="str">
            <v>Base estab.granul.c/ mistura solo - brita</v>
          </cell>
          <cell r="E241" t="str">
            <v>m3</v>
          </cell>
          <cell r="F241">
            <v>27.11</v>
          </cell>
        </row>
        <row r="242">
          <cell r="A242" t="str">
            <v>2 S 02 230 00</v>
          </cell>
          <cell r="B242" t="str">
            <v>Base de brita graduada</v>
          </cell>
          <cell r="E242" t="str">
            <v>m3</v>
          </cell>
          <cell r="F242">
            <v>42.92</v>
          </cell>
        </row>
        <row r="243">
          <cell r="A243" t="str">
            <v>2 S 02 230 01</v>
          </cell>
          <cell r="B243" t="str">
            <v>Base brita grad. c/ dist. agreg. contr. de greide</v>
          </cell>
          <cell r="E243" t="str">
            <v>m3</v>
          </cell>
          <cell r="F243">
            <v>43.93</v>
          </cell>
        </row>
        <row r="244">
          <cell r="A244" t="str">
            <v>2 S 02 231 00</v>
          </cell>
          <cell r="B244" t="str">
            <v>Base de macadame hidráulico</v>
          </cell>
          <cell r="E244" t="str">
            <v>m3</v>
          </cell>
          <cell r="F244">
            <v>37.630000000000003</v>
          </cell>
        </row>
        <row r="245">
          <cell r="A245" t="str">
            <v>2 S 02 241 01</v>
          </cell>
          <cell r="B245" t="str">
            <v>Base de solo cimento c/ mistura em usina</v>
          </cell>
          <cell r="E245" t="str">
            <v>m3</v>
          </cell>
          <cell r="F245">
            <v>109.32</v>
          </cell>
        </row>
        <row r="246">
          <cell r="A246" t="str">
            <v>2 S 02 243 01</v>
          </cell>
          <cell r="B246" t="str">
            <v>Sub-base de solo melhor. c/ cimento mist. em usina</v>
          </cell>
          <cell r="E246" t="str">
            <v>m3</v>
          </cell>
          <cell r="F246">
            <v>62.57</v>
          </cell>
        </row>
        <row r="247">
          <cell r="A247" t="str">
            <v>2 S 02 300 00</v>
          </cell>
          <cell r="B247" t="str">
            <v>Imprimação</v>
          </cell>
          <cell r="E247" t="str">
            <v>m2</v>
          </cell>
          <cell r="F247">
            <v>0.14000000000000001</v>
          </cell>
        </row>
        <row r="248">
          <cell r="A248" t="str">
            <v>2 S 02 400 00</v>
          </cell>
          <cell r="B248" t="str">
            <v>Pintura de ligação</v>
          </cell>
          <cell r="E248" t="str">
            <v>m2</v>
          </cell>
          <cell r="F248">
            <v>0.1</v>
          </cell>
        </row>
        <row r="249">
          <cell r="A249" t="str">
            <v>2 S 02 500 00</v>
          </cell>
          <cell r="B249" t="str">
            <v>Tratamento superficial simples c/ cap</v>
          </cell>
          <cell r="E249" t="str">
            <v>m2</v>
          </cell>
          <cell r="F249">
            <v>0.49</v>
          </cell>
        </row>
        <row r="250">
          <cell r="A250" t="str">
            <v>2 S 02 500 01</v>
          </cell>
          <cell r="B250" t="str">
            <v>Tratamento superficial simples c/ emulsão</v>
          </cell>
          <cell r="E250" t="str">
            <v>m2</v>
          </cell>
          <cell r="F250">
            <v>0.46</v>
          </cell>
        </row>
        <row r="251">
          <cell r="A251" t="str">
            <v>2 S 02 500 02</v>
          </cell>
          <cell r="B251" t="str">
            <v>Tratamento superficial simples c/ banho diluído</v>
          </cell>
          <cell r="E251" t="str">
            <v>m2</v>
          </cell>
          <cell r="F251">
            <v>0.53</v>
          </cell>
        </row>
        <row r="252">
          <cell r="A252" t="str">
            <v>2 S 02 501 00</v>
          </cell>
          <cell r="B252" t="str">
            <v>Tratamento superficial duplo c/ cap</v>
          </cell>
          <cell r="E252" t="str">
            <v>m2</v>
          </cell>
          <cell r="F252">
            <v>1.45</v>
          </cell>
        </row>
        <row r="253">
          <cell r="A253" t="str">
            <v>2 S 02 501 01</v>
          </cell>
          <cell r="B253" t="str">
            <v>Tratamento superficial duplo c/ emulsão</v>
          </cell>
          <cell r="E253" t="str">
            <v>m2</v>
          </cell>
          <cell r="F253">
            <v>1.44</v>
          </cell>
        </row>
        <row r="254">
          <cell r="A254" t="str">
            <v>2 S 02 501 02</v>
          </cell>
          <cell r="B254" t="str">
            <v>Tratamento superficial duplo c/ banho diluído</v>
          </cell>
          <cell r="E254" t="str">
            <v>m2</v>
          </cell>
          <cell r="F254">
            <v>1.6</v>
          </cell>
        </row>
        <row r="255">
          <cell r="A255" t="str">
            <v>2 S 02 502 00</v>
          </cell>
          <cell r="B255" t="str">
            <v>Tratamento superficial triplo c/ cap</v>
          </cell>
          <cell r="E255" t="str">
            <v>m2</v>
          </cell>
          <cell r="F255">
            <v>2.08</v>
          </cell>
        </row>
        <row r="256">
          <cell r="A256" t="str">
            <v>2 S 02 502 01</v>
          </cell>
          <cell r="B256" t="str">
            <v>Tratamento superficial triplo c/ emulsão</v>
          </cell>
          <cell r="E256" t="str">
            <v>m2</v>
          </cell>
          <cell r="F256">
            <v>2.1</v>
          </cell>
        </row>
        <row r="257">
          <cell r="A257" t="str">
            <v>2 S 02 502 02</v>
          </cell>
          <cell r="B257" t="str">
            <v>Tratamento superficial triplo c/ banho diluído</v>
          </cell>
          <cell r="E257" t="str">
            <v>m2</v>
          </cell>
          <cell r="F257">
            <v>2.29</v>
          </cell>
        </row>
        <row r="258">
          <cell r="A258" t="str">
            <v>2 S 02 530 00</v>
          </cell>
          <cell r="B258" t="str">
            <v>Pré-misturado a frio</v>
          </cell>
          <cell r="E258" t="str">
            <v>m3</v>
          </cell>
          <cell r="F258">
            <v>59.33</v>
          </cell>
        </row>
        <row r="259">
          <cell r="A259" t="str">
            <v>2 S 02 531 00</v>
          </cell>
          <cell r="B259" t="str">
            <v>Macadame betuminoso por penetração</v>
          </cell>
          <cell r="E259" t="str">
            <v>m3</v>
          </cell>
          <cell r="F259">
            <v>51.03</v>
          </cell>
        </row>
        <row r="260">
          <cell r="A260" t="str">
            <v>2 S 02 532 00</v>
          </cell>
          <cell r="B260" t="str">
            <v>Areia-asfalto a quente</v>
          </cell>
          <cell r="E260" t="str">
            <v>t</v>
          </cell>
          <cell r="F260">
            <v>38.67</v>
          </cell>
        </row>
        <row r="261">
          <cell r="A261" t="str">
            <v>2 S 02 540 01</v>
          </cell>
          <cell r="B261" t="str">
            <v>Conc. betuminoso usinado a quente - capa rolamento</v>
          </cell>
          <cell r="E261" t="str">
            <v>t</v>
          </cell>
          <cell r="F261">
            <v>34.15</v>
          </cell>
        </row>
        <row r="262">
          <cell r="A262" t="str">
            <v>2 S 02 540 02</v>
          </cell>
          <cell r="B262" t="str">
            <v>Concreto betuminoso usinado a quente - "binder"</v>
          </cell>
          <cell r="E262" t="str">
            <v>t</v>
          </cell>
          <cell r="F262">
            <v>33.619999999999997</v>
          </cell>
        </row>
        <row r="263">
          <cell r="A263" t="str">
            <v>2 S 02 603 00</v>
          </cell>
          <cell r="B263" t="str">
            <v>Sub-base de concreto rolado</v>
          </cell>
          <cell r="E263" t="str">
            <v>m3</v>
          </cell>
          <cell r="F263">
            <v>108.71</v>
          </cell>
        </row>
        <row r="264">
          <cell r="A264" t="str">
            <v>2 S 02 604 00</v>
          </cell>
          <cell r="B264" t="str">
            <v>Sub-base de concreto de cimento portland</v>
          </cell>
          <cell r="E264" t="str">
            <v>m3</v>
          </cell>
          <cell r="F264">
            <v>136.71</v>
          </cell>
        </row>
        <row r="265">
          <cell r="A265" t="str">
            <v>2 S 02 606 00</v>
          </cell>
          <cell r="B265" t="str">
            <v>Concreto de cimento portland com fôrma deslizante</v>
          </cell>
          <cell r="E265" t="str">
            <v>m3</v>
          </cell>
          <cell r="F265">
            <v>283.45999999999998</v>
          </cell>
        </row>
        <row r="266">
          <cell r="A266" t="str">
            <v>2 S 02 607 00</v>
          </cell>
          <cell r="B266" t="str">
            <v>Concreto cimento portland c/ equip. pequeno porte</v>
          </cell>
          <cell r="E266" t="str">
            <v>m3</v>
          </cell>
          <cell r="F266">
            <v>309.39999999999998</v>
          </cell>
        </row>
        <row r="267">
          <cell r="A267" t="str">
            <v>2 S 02 700 01</v>
          </cell>
          <cell r="B267" t="str">
            <v>Execução pavim. c/ peças pré-moldadas concr.</v>
          </cell>
          <cell r="E267" t="str">
            <v>m2</v>
          </cell>
          <cell r="F267">
            <v>53.64</v>
          </cell>
        </row>
        <row r="268">
          <cell r="A268" t="str">
            <v>2 S 02 702 00</v>
          </cell>
          <cell r="B268" t="str">
            <v>Limpeza e enchimento de junta de pavimento de conc</v>
          </cell>
          <cell r="E268" t="str">
            <v>m</v>
          </cell>
          <cell r="F268">
            <v>2.64</v>
          </cell>
        </row>
        <row r="269">
          <cell r="A269" t="str">
            <v>2 S 03 000 02</v>
          </cell>
          <cell r="B269" t="str">
            <v>Escavação manual de cavas em material 1a cat</v>
          </cell>
          <cell r="E269" t="str">
            <v>m3</v>
          </cell>
          <cell r="F269">
            <v>26.31</v>
          </cell>
        </row>
        <row r="270">
          <cell r="A270" t="str">
            <v>2 S 03 000 03</v>
          </cell>
          <cell r="B270" t="str">
            <v>Escavação manual de cavas em material 2a cat</v>
          </cell>
          <cell r="E270" t="str">
            <v>m3</v>
          </cell>
          <cell r="F270">
            <v>35.08</v>
          </cell>
        </row>
        <row r="271">
          <cell r="A271" t="str">
            <v>2 S 03 010 01</v>
          </cell>
          <cell r="B271" t="str">
            <v>Escavação em cavas de fundação com esgotamento</v>
          </cell>
          <cell r="E271" t="str">
            <v>m3</v>
          </cell>
          <cell r="F271">
            <v>29.91</v>
          </cell>
        </row>
        <row r="272">
          <cell r="A272" t="str">
            <v>2 S 03 119 01</v>
          </cell>
          <cell r="B272" t="str">
            <v>Escoramento com madeira de OAE</v>
          </cell>
          <cell r="E272" t="str">
            <v>m3</v>
          </cell>
          <cell r="F272">
            <v>21</v>
          </cell>
        </row>
        <row r="273">
          <cell r="A273" t="str">
            <v>2 S 03 300 01</v>
          </cell>
          <cell r="B273" t="str">
            <v>Confecção e lançamento concr. magro em betoneira</v>
          </cell>
          <cell r="E273" t="str">
            <v>m3</v>
          </cell>
          <cell r="F273">
            <v>180.91</v>
          </cell>
        </row>
        <row r="274">
          <cell r="A274" t="str">
            <v>2 S 03 321 00</v>
          </cell>
          <cell r="B274" t="str">
            <v>Conc.estr.fck=8 MPa-contr.raz.uso ger.conf. e lanç</v>
          </cell>
          <cell r="E274" t="str">
            <v>m3</v>
          </cell>
          <cell r="F274">
            <v>215.84</v>
          </cell>
        </row>
        <row r="275">
          <cell r="A275" t="str">
            <v>2 S 03 322 00</v>
          </cell>
          <cell r="B275" t="str">
            <v>Conc.estr.fck=10 MPa-contr.raz.uso ger.conf.e lanç</v>
          </cell>
          <cell r="E275" t="str">
            <v>m3</v>
          </cell>
          <cell r="F275">
            <v>227.71</v>
          </cell>
        </row>
        <row r="276">
          <cell r="A276" t="str">
            <v>2 S 03 323 00</v>
          </cell>
          <cell r="B276" t="str">
            <v>Conc.estr.fck=12 MPa-contr.raz.uso ger.conf.e lanç</v>
          </cell>
          <cell r="E276" t="str">
            <v>m3</v>
          </cell>
          <cell r="F276">
            <v>240.46</v>
          </cell>
        </row>
        <row r="277">
          <cell r="A277" t="str">
            <v>2 S 03 324 00</v>
          </cell>
          <cell r="B277" t="str">
            <v>Conc.estr.fck=15 MPa-contr.raz.uso ger.conf.e lanç</v>
          </cell>
          <cell r="E277" t="str">
            <v>m3</v>
          </cell>
          <cell r="F277">
            <v>253.88</v>
          </cell>
        </row>
        <row r="278">
          <cell r="A278" t="str">
            <v>2 S 03 324 01</v>
          </cell>
          <cell r="B278" t="str">
            <v>Conc.estr.fck=15 MPa-contr.raz.c/adit.conf. e lanç</v>
          </cell>
          <cell r="E278" t="str">
            <v>m3</v>
          </cell>
          <cell r="F278">
            <v>234.5</v>
          </cell>
        </row>
        <row r="279">
          <cell r="A279" t="str">
            <v>2 S 03 325 00</v>
          </cell>
          <cell r="B279" t="str">
            <v>Conc.estr.fck=18 MPa-contr.raz.uso ger.conf.e lanç</v>
          </cell>
          <cell r="E279" t="str">
            <v>m3</v>
          </cell>
          <cell r="F279">
            <v>267.14</v>
          </cell>
        </row>
        <row r="280">
          <cell r="A280" t="str">
            <v>2 S 03 325 01</v>
          </cell>
          <cell r="B280" t="str">
            <v>Conc.estr.fck=18 MPa-contr.raz.c/adit.conf. e lanç</v>
          </cell>
          <cell r="E280" t="str">
            <v>m3</v>
          </cell>
          <cell r="F280">
            <v>246.77</v>
          </cell>
        </row>
        <row r="281">
          <cell r="A281" t="str">
            <v>2 S 03 326 00</v>
          </cell>
          <cell r="B281" t="str">
            <v>Conc.estr.fck=20 MPa-contr.raz.uso ger.conf.e lanç</v>
          </cell>
          <cell r="E281" t="str">
            <v>m3</v>
          </cell>
          <cell r="F281">
            <v>277.97000000000003</v>
          </cell>
        </row>
        <row r="282">
          <cell r="A282" t="str">
            <v>2 S 03 326 01</v>
          </cell>
          <cell r="B282" t="str">
            <v>Conc.estr.fck=20 MPa-contr.raz.c/adit.conf. e lanç</v>
          </cell>
          <cell r="E282" t="str">
            <v>m3</v>
          </cell>
          <cell r="F282">
            <v>257.87</v>
          </cell>
        </row>
        <row r="283">
          <cell r="A283" t="str">
            <v>2 S 03 327 00</v>
          </cell>
          <cell r="B283" t="str">
            <v>Conc.estr.fck=22 MPa-contr.raz.uso ger.conf.e lanç</v>
          </cell>
          <cell r="E283" t="str">
            <v>m3</v>
          </cell>
          <cell r="F283">
            <v>290.72000000000003</v>
          </cell>
        </row>
        <row r="284">
          <cell r="A284" t="str">
            <v>2 S 03 328 00</v>
          </cell>
          <cell r="B284" t="str">
            <v>Conc.estr.fck=24 MPa-contr.raz.uso ger.conf.e lanç</v>
          </cell>
          <cell r="E284" t="str">
            <v>m3</v>
          </cell>
          <cell r="F284">
            <v>303.72000000000003</v>
          </cell>
        </row>
        <row r="285">
          <cell r="A285" t="str">
            <v>2 S 03 329 00</v>
          </cell>
          <cell r="B285" t="str">
            <v>Conc.estr.fck=25 MPa-contr.raz.c/adit.conf. e lanç</v>
          </cell>
          <cell r="E285" t="str">
            <v>m3</v>
          </cell>
          <cell r="F285">
            <v>282.39999999999998</v>
          </cell>
        </row>
        <row r="286">
          <cell r="A286" t="str">
            <v>2 S 03 329 01</v>
          </cell>
          <cell r="B286" t="str">
            <v>Conc.estr.fck=26 MPa-contr.raz.uso ger.conf.e lanç</v>
          </cell>
          <cell r="E286" t="str">
            <v>m3</v>
          </cell>
          <cell r="F286">
            <v>315.58</v>
          </cell>
        </row>
        <row r="287">
          <cell r="A287" t="str">
            <v>2 S 03 329 02</v>
          </cell>
          <cell r="B287" t="str">
            <v>Conc.estr.fck=30 MPa-contr.raz.uso ger.conf.e lanç</v>
          </cell>
          <cell r="E287" t="str">
            <v>m3</v>
          </cell>
          <cell r="F287">
            <v>327.2</v>
          </cell>
        </row>
        <row r="288">
          <cell r="A288" t="str">
            <v>2 S 03 329 03</v>
          </cell>
          <cell r="B288" t="str">
            <v>Conc.estr.fck=30 MPa-contr.raz.uso ger.conf.e lanç</v>
          </cell>
          <cell r="E288" t="str">
            <v>m3</v>
          </cell>
          <cell r="F288">
            <v>304.86</v>
          </cell>
        </row>
        <row r="289">
          <cell r="A289" t="str">
            <v>2 S 03 329 04</v>
          </cell>
          <cell r="B289" t="str">
            <v>Conc.estr.fck=35 MPa-contr.raz.c/adit.conf. e lanç</v>
          </cell>
          <cell r="E289" t="str">
            <v>m3</v>
          </cell>
          <cell r="F289">
            <v>327.78</v>
          </cell>
        </row>
        <row r="290">
          <cell r="A290" t="str">
            <v>2 S 03 370 00</v>
          </cell>
          <cell r="B290" t="str">
            <v>Forma comum de madeira</v>
          </cell>
          <cell r="E290" t="str">
            <v>m2</v>
          </cell>
          <cell r="F290">
            <v>30.53</v>
          </cell>
        </row>
        <row r="291">
          <cell r="A291" t="str">
            <v>2 S 03 371 01</v>
          </cell>
          <cell r="B291" t="str">
            <v>Forma de placa compensada resinada</v>
          </cell>
          <cell r="E291" t="str">
            <v>m2</v>
          </cell>
          <cell r="F291">
            <v>24.24</v>
          </cell>
        </row>
        <row r="292">
          <cell r="A292" t="str">
            <v>2 S 03 371 02</v>
          </cell>
          <cell r="B292" t="str">
            <v>Forma de placa compensada plastificada</v>
          </cell>
          <cell r="E292" t="str">
            <v>m2</v>
          </cell>
          <cell r="F292">
            <v>26.83</v>
          </cell>
        </row>
        <row r="293">
          <cell r="A293" t="str">
            <v>2 S 03 372 01</v>
          </cell>
          <cell r="B293" t="str">
            <v>Formas para tubulão</v>
          </cell>
          <cell r="E293" t="str">
            <v>m2</v>
          </cell>
          <cell r="F293">
            <v>15.4</v>
          </cell>
        </row>
        <row r="294">
          <cell r="A294" t="str">
            <v>2 S 03 401 01</v>
          </cell>
          <cell r="B294" t="str">
            <v>Estaca tipo Franki D=350 mm</v>
          </cell>
          <cell r="E294" t="str">
            <v>m</v>
          </cell>
          <cell r="F294">
            <v>125.92</v>
          </cell>
        </row>
        <row r="295">
          <cell r="A295" t="str">
            <v>2 S 03 401 02</v>
          </cell>
          <cell r="B295" t="str">
            <v>Estaca tipo Franki D=400 mm</v>
          </cell>
          <cell r="E295" t="str">
            <v>m</v>
          </cell>
          <cell r="F295">
            <v>138.46</v>
          </cell>
        </row>
        <row r="296">
          <cell r="A296" t="str">
            <v>2 S 03 401 03</v>
          </cell>
          <cell r="B296" t="str">
            <v>Estaca tipo Franki D=520 mm</v>
          </cell>
          <cell r="E296" t="str">
            <v>m</v>
          </cell>
          <cell r="F296">
            <v>190.99</v>
          </cell>
        </row>
        <row r="297">
          <cell r="A297" t="str">
            <v>2 S 03 401 04</v>
          </cell>
          <cell r="B297" t="str">
            <v>Estaca tipo Franki D=600 mm</v>
          </cell>
          <cell r="E297" t="str">
            <v>m</v>
          </cell>
          <cell r="F297">
            <v>238.61</v>
          </cell>
        </row>
        <row r="298">
          <cell r="A298" t="str">
            <v>2 S 03 402 01</v>
          </cell>
          <cell r="B298" t="str">
            <v>Cravação estacas pré-mold. de concreto 30 x 30 cm</v>
          </cell>
          <cell r="E298" t="str">
            <v>m</v>
          </cell>
          <cell r="F298">
            <v>127.15</v>
          </cell>
        </row>
        <row r="299">
          <cell r="A299" t="str">
            <v>2 S 03 404 01</v>
          </cell>
          <cell r="B299" t="str">
            <v>Forn. e crav. estacas perfil met. I de 10" simples</v>
          </cell>
          <cell r="E299" t="str">
            <v>m</v>
          </cell>
          <cell r="F299">
            <v>260.58999999999997</v>
          </cell>
        </row>
        <row r="300">
          <cell r="A300" t="str">
            <v>2 S 03 404 04</v>
          </cell>
          <cell r="B300" t="str">
            <v>Forn. e crav. estacas perfil met. I de 10" duplo</v>
          </cell>
          <cell r="E300" t="str">
            <v>m</v>
          </cell>
          <cell r="F300">
            <v>403.83</v>
          </cell>
        </row>
        <row r="301">
          <cell r="A301" t="str">
            <v>2 S 03 404 11</v>
          </cell>
          <cell r="B301" t="str">
            <v>Cravação estacas met. trilhos soldados - estrela</v>
          </cell>
          <cell r="E301" t="str">
            <v>m</v>
          </cell>
          <cell r="F301">
            <v>266.54000000000002</v>
          </cell>
        </row>
        <row r="302">
          <cell r="A302" t="str">
            <v>2 S 03 410 01</v>
          </cell>
          <cell r="B302" t="str">
            <v>Tubulão a céu aberto diâmetro externo = 1,00 m</v>
          </cell>
          <cell r="E302" t="str">
            <v>m</v>
          </cell>
          <cell r="F302">
            <v>773.36</v>
          </cell>
        </row>
        <row r="303">
          <cell r="A303" t="str">
            <v>2 S 03 410 11</v>
          </cell>
          <cell r="B303" t="str">
            <v>Tubulão a céu aberto diâmetro externo = 1,20 m</v>
          </cell>
          <cell r="E303" t="str">
            <v>m</v>
          </cell>
          <cell r="F303">
            <v>1002.96</v>
          </cell>
        </row>
        <row r="304">
          <cell r="A304" t="str">
            <v>2 S 03 410 21</v>
          </cell>
          <cell r="B304" t="str">
            <v>Tubulão a céu aberto diâmetro externo = 1,40 m</v>
          </cell>
          <cell r="E304" t="str">
            <v>m</v>
          </cell>
          <cell r="F304">
            <v>1253.0999999999999</v>
          </cell>
        </row>
        <row r="305">
          <cell r="A305" t="str">
            <v>2 S 03 410 31</v>
          </cell>
          <cell r="B305" t="str">
            <v>Tubulão a céu aberto diâmetro externo = 1,60 m</v>
          </cell>
          <cell r="E305" t="str">
            <v>m</v>
          </cell>
          <cell r="F305">
            <v>1513.82</v>
          </cell>
        </row>
        <row r="306">
          <cell r="A306" t="str">
            <v>2 S 03 410 41</v>
          </cell>
          <cell r="B306" t="str">
            <v>Tubulão a céu aberto diâmetro externo = 1,80 m</v>
          </cell>
          <cell r="E306" t="str">
            <v>m</v>
          </cell>
          <cell r="F306">
            <v>1826.88</v>
          </cell>
        </row>
        <row r="307">
          <cell r="A307" t="str">
            <v>2 S 03 410 51</v>
          </cell>
          <cell r="B307" t="str">
            <v>Tubulão a céu aberto diâmetro externo = 2,00 m</v>
          </cell>
          <cell r="E307" t="str">
            <v>m</v>
          </cell>
          <cell r="F307">
            <v>2174.0300000000002</v>
          </cell>
        </row>
        <row r="308">
          <cell r="A308" t="str">
            <v>2 S 03 410 61</v>
          </cell>
          <cell r="B308" t="str">
            <v>Tubulão a céu aberto diâmetro externo = 2,20 m</v>
          </cell>
          <cell r="E308" t="str">
            <v>m</v>
          </cell>
          <cell r="F308">
            <v>2588.98</v>
          </cell>
        </row>
        <row r="309">
          <cell r="A309" t="str">
            <v>2 S 03 411 11</v>
          </cell>
          <cell r="B309" t="str">
            <v>Tub.ar comp.D=1,2 m prof.até 12 m lâmina d'água LF</v>
          </cell>
          <cell r="E309" t="str">
            <v>m</v>
          </cell>
          <cell r="F309">
            <v>2381.86</v>
          </cell>
        </row>
        <row r="310">
          <cell r="A310" t="str">
            <v>2 S 03 411 12</v>
          </cell>
          <cell r="B310" t="str">
            <v>Tub.ar comp.D=1,2 m prof. 12/18 m lâmina d'água LF</v>
          </cell>
          <cell r="E310" t="str">
            <v>m</v>
          </cell>
          <cell r="F310">
            <v>2648.55</v>
          </cell>
        </row>
        <row r="311">
          <cell r="A311" t="str">
            <v>2 S 03 411 13</v>
          </cell>
          <cell r="B311" t="str">
            <v>Tub.ar comp.D=1,2 m prof. 18/24 m lâmina d'água LF</v>
          </cell>
          <cell r="E311" t="str">
            <v>m</v>
          </cell>
          <cell r="F311">
            <v>2937.19</v>
          </cell>
        </row>
        <row r="312">
          <cell r="A312" t="str">
            <v>2 S 03 411 14</v>
          </cell>
          <cell r="B312" t="str">
            <v>Tub.ar comp.D=1,2 m prof. 24/27 m lâmina d'água LF</v>
          </cell>
          <cell r="E312" t="str">
            <v>m</v>
          </cell>
          <cell r="F312">
            <v>3358.9</v>
          </cell>
        </row>
        <row r="313">
          <cell r="A313" t="str">
            <v>2 S 03 411 15</v>
          </cell>
          <cell r="B313" t="str">
            <v>Tub.ar.comp.D=1,2 m prof. 27/31 m lâmina d'água LF</v>
          </cell>
          <cell r="E313" t="str">
            <v>m</v>
          </cell>
          <cell r="F313">
            <v>3944.44</v>
          </cell>
        </row>
        <row r="314">
          <cell r="A314" t="str">
            <v>2 S 03 411 21</v>
          </cell>
          <cell r="B314" t="str">
            <v>Tub.ar.comp.D=1,4 m prof.até 12 m lâmina d'água LF</v>
          </cell>
          <cell r="E314" t="str">
            <v>m</v>
          </cell>
          <cell r="F314">
            <v>3082.9</v>
          </cell>
        </row>
        <row r="315">
          <cell r="A315" t="str">
            <v>2 S 03 411 22</v>
          </cell>
          <cell r="B315" t="str">
            <v>Tub.ar comp.D=1,4 m prof. 12/18 m lâmina d'água LF</v>
          </cell>
          <cell r="E315" t="str">
            <v>m</v>
          </cell>
          <cell r="F315">
            <v>3441.26</v>
          </cell>
        </row>
        <row r="316">
          <cell r="A316" t="str">
            <v>2 S 03 411 23</v>
          </cell>
          <cell r="B316" t="str">
            <v>Tub.ar comp.D=1,4 m prof. 18/24 m lâmina d'água LF</v>
          </cell>
          <cell r="E316" t="str">
            <v>m</v>
          </cell>
          <cell r="F316">
            <v>3828.28</v>
          </cell>
        </row>
        <row r="317">
          <cell r="A317" t="str">
            <v>2 S 03 411 24</v>
          </cell>
          <cell r="B317" t="str">
            <v>Tub.ar comp.D=1,4 m prof. 24/27 m lâmina d'água LF</v>
          </cell>
          <cell r="E317" t="str">
            <v>m</v>
          </cell>
          <cell r="F317">
            <v>4394.09</v>
          </cell>
        </row>
        <row r="318">
          <cell r="A318" t="str">
            <v>2 S 03 411 25</v>
          </cell>
          <cell r="B318" t="str">
            <v>Tub.ar comp.D=1,4 m prof. 27/31 m lâmina d'água LF</v>
          </cell>
          <cell r="E318" t="str">
            <v>m</v>
          </cell>
          <cell r="F318">
            <v>5346.16</v>
          </cell>
        </row>
        <row r="319">
          <cell r="A319" t="str">
            <v>2 S 03 411 31</v>
          </cell>
          <cell r="B319" t="str">
            <v>Tub.ar comp.D=1,6 m prof.até 12 m lâmina d'água LF</v>
          </cell>
          <cell r="E319" t="str">
            <v>m</v>
          </cell>
          <cell r="F319">
            <v>3921.04</v>
          </cell>
        </row>
        <row r="320">
          <cell r="A320" t="str">
            <v>2 S 03 411 32</v>
          </cell>
          <cell r="B320" t="str">
            <v>Tub.ar comp.D=1,6 m prof. 12/18 m lâmina d'água LF</v>
          </cell>
          <cell r="E320" t="str">
            <v>m</v>
          </cell>
          <cell r="F320">
            <v>4394.1899999999996</v>
          </cell>
        </row>
        <row r="321">
          <cell r="A321" t="str">
            <v>2 S 03 411 33</v>
          </cell>
          <cell r="B321" t="str">
            <v>Tub.ar comp.D=1,6 m prof. 18/24 m lâmina d'água LF</v>
          </cell>
          <cell r="E321" t="str">
            <v>m</v>
          </cell>
          <cell r="F321">
            <v>4905.6000000000004</v>
          </cell>
        </row>
        <row r="322">
          <cell r="A322" t="str">
            <v>2 S 03 411 34</v>
          </cell>
          <cell r="B322" t="str">
            <v>Tub.ar comp.D=1,6 m prof. 24/27 m lâmina d'água LF</v>
          </cell>
          <cell r="E322" t="str">
            <v>m</v>
          </cell>
          <cell r="F322">
            <v>5653.63</v>
          </cell>
        </row>
        <row r="323">
          <cell r="A323" t="str">
            <v>2 S 03 411 35</v>
          </cell>
          <cell r="B323" t="str">
            <v>Tub.ar comp.D=1,6 m prof. 27/31 m lâmina d'água LF</v>
          </cell>
          <cell r="E323" t="str">
            <v>m</v>
          </cell>
          <cell r="F323">
            <v>6911.34</v>
          </cell>
        </row>
        <row r="324">
          <cell r="A324" t="str">
            <v>2 S 03 411 41</v>
          </cell>
          <cell r="B324" t="str">
            <v>Tub.ar comp.D=1,8 m prof.até 12 m lâmina d'água LF</v>
          </cell>
          <cell r="E324" t="str">
            <v>m</v>
          </cell>
          <cell r="F324">
            <v>4925.0200000000004</v>
          </cell>
        </row>
        <row r="325">
          <cell r="A325" t="str">
            <v>2 S 03 411 42</v>
          </cell>
          <cell r="B325" t="str">
            <v>Tub.ar comp.D=1,8 m prof. 12/18 m lâmina d'água LF</v>
          </cell>
          <cell r="E325" t="str">
            <v>m</v>
          </cell>
          <cell r="F325">
            <v>5532.88</v>
          </cell>
        </row>
        <row r="326">
          <cell r="A326" t="str">
            <v>2 S 03 411 43</v>
          </cell>
          <cell r="B326" t="str">
            <v>Tub.ar comp.D=1,8 m prof. 18/24 m lâmina d'água LF</v>
          </cell>
          <cell r="E326" t="str">
            <v>m</v>
          </cell>
          <cell r="F326">
            <v>6193.77</v>
          </cell>
        </row>
        <row r="327">
          <cell r="A327" t="str">
            <v>2 S 03 411 44</v>
          </cell>
          <cell r="B327" t="str">
            <v>Tub.ar comp.D=1,8 m prof. 24/27 m lâmina d'água LF</v>
          </cell>
          <cell r="E327" t="str">
            <v>m</v>
          </cell>
          <cell r="F327">
            <v>7163.5</v>
          </cell>
        </row>
        <row r="328">
          <cell r="A328" t="str">
            <v>2 S 03 411 45</v>
          </cell>
          <cell r="B328" t="str">
            <v>Tub.ar comp.D=1,8 m prof. 27/31 m lâmina d'água LF</v>
          </cell>
          <cell r="E328" t="str">
            <v>m</v>
          </cell>
          <cell r="F328">
            <v>8788.49</v>
          </cell>
        </row>
        <row r="329">
          <cell r="A329" t="str">
            <v>2 S 03 411 51</v>
          </cell>
          <cell r="B329" t="str">
            <v>Tub.ar comp.D=2,0 m até 12 m lâmina d'água LF</v>
          </cell>
          <cell r="E329" t="str">
            <v>m</v>
          </cell>
          <cell r="F329">
            <v>5872.03</v>
          </cell>
        </row>
        <row r="330">
          <cell r="A330" t="str">
            <v>2 S 03 411 52</v>
          </cell>
          <cell r="B330" t="str">
            <v>Tub.ar comp.D=2,0 m prof. 12/18 m lâmina d'água LF</v>
          </cell>
          <cell r="E330" t="str">
            <v>m</v>
          </cell>
          <cell r="F330">
            <v>6605.12</v>
          </cell>
        </row>
        <row r="331">
          <cell r="A331" t="str">
            <v>2 S 03 411 53</v>
          </cell>
          <cell r="B331" t="str">
            <v>Tub.ar comp.D=2,0 m prof.18/24 m lâmina d'água LF</v>
          </cell>
          <cell r="E331" t="str">
            <v>m</v>
          </cell>
          <cell r="F331">
            <v>7430.86</v>
          </cell>
        </row>
        <row r="332">
          <cell r="A332" t="str">
            <v>2 S 03 411 54</v>
          </cell>
          <cell r="B332" t="str">
            <v>Tub.ar comp.D=2,0 m prof.24/27 m lâmina d'água LF</v>
          </cell>
          <cell r="E332" t="str">
            <v>m</v>
          </cell>
          <cell r="F332">
            <v>8557.61</v>
          </cell>
        </row>
        <row r="333">
          <cell r="A333" t="str">
            <v>2 S 03 411 55</v>
          </cell>
          <cell r="B333" t="str">
            <v>Tub.ar comp.D=2,0 m prof.27/31 m lâmina d'água LF</v>
          </cell>
          <cell r="E333" t="str">
            <v>m</v>
          </cell>
          <cell r="F333">
            <v>10507.63</v>
          </cell>
        </row>
        <row r="334">
          <cell r="A334" t="str">
            <v>2 S 03 411 61</v>
          </cell>
          <cell r="B334" t="str">
            <v>Tub.ar comp.D=2,2 m prof.até 12 m lâmina d'água LF</v>
          </cell>
          <cell r="E334" t="str">
            <v>m</v>
          </cell>
          <cell r="F334">
            <v>7211.43</v>
          </cell>
        </row>
        <row r="335">
          <cell r="A335" t="str">
            <v>2 S 03 411 62</v>
          </cell>
          <cell r="B335" t="str">
            <v>Tub.ar comp.D=2,2 m prof.12/18 m lâmina d'água LF</v>
          </cell>
          <cell r="E335" t="str">
            <v>m</v>
          </cell>
          <cell r="F335">
            <v>8127.56</v>
          </cell>
        </row>
        <row r="336">
          <cell r="A336" t="str">
            <v>2 S 03 411 63</v>
          </cell>
          <cell r="B336" t="str">
            <v>Tub.ar comp.D=2,2 m prof.18/24 m lâmina d'água LF</v>
          </cell>
          <cell r="E336" t="str">
            <v>m</v>
          </cell>
          <cell r="F336">
            <v>9120.11</v>
          </cell>
        </row>
        <row r="337">
          <cell r="A337" t="str">
            <v>2 S 03 411 64</v>
          </cell>
          <cell r="B337" t="str">
            <v>Tub.ar comp.D=2,2 m prof.24/27 m lâmina d'água LF</v>
          </cell>
          <cell r="E337" t="str">
            <v>m</v>
          </cell>
          <cell r="F337">
            <v>10568.89</v>
          </cell>
        </row>
        <row r="338">
          <cell r="A338" t="str">
            <v>2 S 03 411 65</v>
          </cell>
          <cell r="B338" t="str">
            <v>Tub.ar comp.D=2,2 m prof.27/31m lâmina d'água LF</v>
          </cell>
          <cell r="E338" t="str">
            <v>m</v>
          </cell>
          <cell r="F338">
            <v>12527.11</v>
          </cell>
        </row>
        <row r="339">
          <cell r="A339" t="str">
            <v>2 S 03 412 01</v>
          </cell>
          <cell r="B339" t="str">
            <v>Esc.p/alarg. base tub.ar comp.prof. até 12 m LF</v>
          </cell>
          <cell r="E339" t="str">
            <v>m3</v>
          </cell>
          <cell r="F339">
            <v>1352.9</v>
          </cell>
        </row>
        <row r="340">
          <cell r="A340" t="str">
            <v>2 S 03 412 02</v>
          </cell>
          <cell r="B340" t="str">
            <v>Esc.p/alarg. base tub.ar comp.prof.12/18 m LF</v>
          </cell>
          <cell r="E340" t="str">
            <v>m3</v>
          </cell>
          <cell r="F340">
            <v>1584.9</v>
          </cell>
        </row>
        <row r="341">
          <cell r="A341" t="str">
            <v>2 S 03 412 03</v>
          </cell>
          <cell r="B341" t="str">
            <v>Esc.p/alarg. base tub.ar comp.prof.18/24 m LF</v>
          </cell>
          <cell r="E341" t="str">
            <v>m3</v>
          </cell>
          <cell r="F341">
            <v>1835.63</v>
          </cell>
        </row>
        <row r="342">
          <cell r="A342" t="str">
            <v>2 S 03 412 04</v>
          </cell>
          <cell r="B342" t="str">
            <v>Esc.p/alarg. base tub.ar comp.prof.24/27 m LF</v>
          </cell>
          <cell r="E342" t="str">
            <v>m3</v>
          </cell>
          <cell r="F342">
            <v>2201.66</v>
          </cell>
        </row>
        <row r="343">
          <cell r="A343" t="str">
            <v>2 S 03 412 05</v>
          </cell>
          <cell r="B343" t="str">
            <v>Esc.p/alarg. base tub.ar comp.prof.27/31m LF</v>
          </cell>
          <cell r="E343" t="str">
            <v>m3</v>
          </cell>
          <cell r="F343">
            <v>2819.05</v>
          </cell>
        </row>
        <row r="344">
          <cell r="A344" t="str">
            <v>2 S 03 412 11</v>
          </cell>
          <cell r="B344" t="str">
            <v>Forn.lanç.conc. base tub.ar comp.até 12m LF</v>
          </cell>
          <cell r="E344" t="str">
            <v>m3</v>
          </cell>
          <cell r="F344">
            <v>296.33</v>
          </cell>
        </row>
        <row r="345">
          <cell r="A345" t="str">
            <v>2 S 03 412 12</v>
          </cell>
          <cell r="B345" t="str">
            <v>Forn.lanc.conc.base tub.ar comp.prof.12/18m LF</v>
          </cell>
          <cell r="E345" t="str">
            <v>m3</v>
          </cell>
          <cell r="F345">
            <v>316.25</v>
          </cell>
        </row>
        <row r="346">
          <cell r="A346" t="str">
            <v>2 S 03 412 13</v>
          </cell>
          <cell r="B346" t="str">
            <v>Forn.lanç.conc.base tub.ar comp.prof.18/24m LF</v>
          </cell>
          <cell r="E346" t="str">
            <v>m3</v>
          </cell>
          <cell r="F346">
            <v>337.81</v>
          </cell>
        </row>
        <row r="347">
          <cell r="A347" t="str">
            <v>2 S 03 412 14</v>
          </cell>
          <cell r="B347" t="str">
            <v>Forn.lanç.conc.base tub.ar comp.prof.24/27m LF</v>
          </cell>
          <cell r="E347" t="str">
            <v>m3</v>
          </cell>
          <cell r="F347">
            <v>368.94</v>
          </cell>
        </row>
        <row r="348">
          <cell r="A348" t="str">
            <v>2 S 03 412 15</v>
          </cell>
          <cell r="B348" t="str">
            <v>Forn.lanç.conc.base tub.ar comp.prof. 27/31m LF</v>
          </cell>
          <cell r="E348" t="str">
            <v>m3</v>
          </cell>
          <cell r="F348">
            <v>420.85</v>
          </cell>
        </row>
        <row r="349">
          <cell r="A349" t="str">
            <v>2 S 03 510 00</v>
          </cell>
          <cell r="B349" t="str">
            <v>Aparelho apoio em neoprene fretado-forn. e aplic.</v>
          </cell>
          <cell r="E349" t="str">
            <v>kg</v>
          </cell>
          <cell r="F349">
            <v>43.54</v>
          </cell>
        </row>
        <row r="350">
          <cell r="A350" t="str">
            <v>2 S 03 700 01</v>
          </cell>
          <cell r="B350" t="str">
            <v>Fabricação guarda-corpo tipo GM, moldado no local</v>
          </cell>
          <cell r="E350" t="str">
            <v>m</v>
          </cell>
          <cell r="F350">
            <v>183.82</v>
          </cell>
        </row>
        <row r="351">
          <cell r="A351" t="str">
            <v>2 S 03 920 01</v>
          </cell>
          <cell r="B351" t="str">
            <v>Abertura concretagem bases tubulões céu aberto</v>
          </cell>
          <cell r="E351" t="str">
            <v>m3</v>
          </cell>
          <cell r="F351">
            <v>573.25</v>
          </cell>
        </row>
        <row r="352">
          <cell r="A352" t="str">
            <v>2 S 03 930 00</v>
          </cell>
          <cell r="B352" t="str">
            <v>Junta de cantoneira</v>
          </cell>
          <cell r="E352" t="str">
            <v>m</v>
          </cell>
          <cell r="F352">
            <v>71.989999999999995</v>
          </cell>
        </row>
        <row r="353">
          <cell r="A353" t="str">
            <v>2 S 03 940 00</v>
          </cell>
          <cell r="B353" t="str">
            <v>Compactação manual</v>
          </cell>
          <cell r="E353" t="str">
            <v>m3</v>
          </cell>
          <cell r="F353">
            <v>9.44</v>
          </cell>
        </row>
        <row r="354">
          <cell r="A354" t="str">
            <v>2 S 03 940 01</v>
          </cell>
          <cell r="B354" t="str">
            <v>Reaterro e compactação</v>
          </cell>
          <cell r="E354" t="str">
            <v>m3</v>
          </cell>
          <cell r="F354">
            <v>16.04</v>
          </cell>
        </row>
        <row r="355">
          <cell r="A355" t="str">
            <v>2 S 03 951 01</v>
          </cell>
          <cell r="B355" t="str">
            <v>Pintura com nata de cimento</v>
          </cell>
          <cell r="E355" t="str">
            <v>m2</v>
          </cell>
          <cell r="F355">
            <v>3.82</v>
          </cell>
        </row>
        <row r="356">
          <cell r="A356" t="str">
            <v>2 S 03 990 01</v>
          </cell>
          <cell r="B356" t="str">
            <v>Confecção e colocação cabo 4 cord de 12,7 mm - MAC</v>
          </cell>
          <cell r="E356" t="str">
            <v>kg</v>
          </cell>
          <cell r="F356">
            <v>10.93</v>
          </cell>
        </row>
        <row r="357">
          <cell r="A357" t="str">
            <v>2 S 03 990 02</v>
          </cell>
          <cell r="B357" t="str">
            <v>Confecção e colocação cabo 6 cord de 12,7 mm - MAC</v>
          </cell>
          <cell r="E357" t="str">
            <v>kg</v>
          </cell>
          <cell r="F357">
            <v>10.61</v>
          </cell>
        </row>
        <row r="358">
          <cell r="A358" t="str">
            <v>2 S 03 990 03</v>
          </cell>
          <cell r="B358" t="str">
            <v>Confecção e colocação cabo 7 cord de 12,7 mm - MAC</v>
          </cell>
          <cell r="E358" t="str">
            <v>kg</v>
          </cell>
          <cell r="F358">
            <v>9.56</v>
          </cell>
        </row>
        <row r="359">
          <cell r="A359" t="str">
            <v>2 S 03 990 04</v>
          </cell>
          <cell r="B359" t="str">
            <v>Confecção e colocação cabo 12 cord de 12,7 mm -MAC</v>
          </cell>
          <cell r="E359" t="str">
            <v>kg</v>
          </cell>
          <cell r="F359">
            <v>8.6999999999999993</v>
          </cell>
        </row>
        <row r="360">
          <cell r="A360" t="str">
            <v>2 S 03 990 05</v>
          </cell>
          <cell r="B360" t="str">
            <v>Confecção e colocação cabo 4 cord. D=12,7mm FREYSS</v>
          </cell>
          <cell r="E360" t="str">
            <v>kg</v>
          </cell>
          <cell r="F360">
            <v>11.39</v>
          </cell>
        </row>
        <row r="361">
          <cell r="A361" t="str">
            <v>2 S 03 990 06</v>
          </cell>
          <cell r="B361" t="str">
            <v>Confecção e colocação cabo 6 cord. D=12,7mm FREYSS</v>
          </cell>
          <cell r="E361" t="str">
            <v>kg</v>
          </cell>
          <cell r="F361">
            <v>10.1</v>
          </cell>
        </row>
        <row r="362">
          <cell r="A362" t="str">
            <v>2 S 03 990 07</v>
          </cell>
          <cell r="B362" t="str">
            <v>Confecção e colocação cabo 7 cord. D=12,7mm FREYSS</v>
          </cell>
          <cell r="E362" t="str">
            <v>kg</v>
          </cell>
          <cell r="F362">
            <v>9.44</v>
          </cell>
        </row>
        <row r="363">
          <cell r="A363" t="str">
            <v>2 S 03 990 08</v>
          </cell>
          <cell r="B363" t="str">
            <v>Confecção e colocação cabo 12cord. D=12,7mm FREYSS</v>
          </cell>
          <cell r="E363" t="str">
            <v>kg</v>
          </cell>
          <cell r="F363">
            <v>8.41</v>
          </cell>
        </row>
        <row r="364">
          <cell r="A364" t="str">
            <v>2 S 03 991 01</v>
          </cell>
          <cell r="B364" t="str">
            <v>Dreno de PVC D=75 mm</v>
          </cell>
          <cell r="E364" t="str">
            <v>und</v>
          </cell>
          <cell r="F364">
            <v>7.79</v>
          </cell>
        </row>
        <row r="365">
          <cell r="A365" t="str">
            <v>2 S 03 991 02</v>
          </cell>
          <cell r="B365" t="str">
            <v>Dreno de PVC D=100 mm</v>
          </cell>
          <cell r="E365" t="str">
            <v>und</v>
          </cell>
          <cell r="F365">
            <v>8.1999999999999993</v>
          </cell>
        </row>
        <row r="366">
          <cell r="A366" t="str">
            <v>2 S 03 999 01</v>
          </cell>
          <cell r="B366" t="str">
            <v>Protensão e injeção cabo 4 cord. D=12,7 mm - MAC</v>
          </cell>
          <cell r="E366" t="str">
            <v>und</v>
          </cell>
          <cell r="F366">
            <v>302.45999999999998</v>
          </cell>
        </row>
        <row r="367">
          <cell r="A367" t="str">
            <v>2 S 03 999 02</v>
          </cell>
          <cell r="B367" t="str">
            <v>Protensão e injeção cabo 6 cord. D=12,7 mm - MAC</v>
          </cell>
          <cell r="E367" t="str">
            <v>und</v>
          </cell>
          <cell r="F367">
            <v>443.97</v>
          </cell>
        </row>
        <row r="368">
          <cell r="A368" t="str">
            <v>2 S 03 999 03</v>
          </cell>
          <cell r="B368" t="str">
            <v>Protensão e injeção cabo 7 cord. D=12,7 mm - MAC</v>
          </cell>
          <cell r="E368" t="str">
            <v>und</v>
          </cell>
          <cell r="F368">
            <v>441.99</v>
          </cell>
        </row>
        <row r="369">
          <cell r="A369" t="str">
            <v>2 S 03 999 04</v>
          </cell>
          <cell r="B369" t="str">
            <v>Protensão e injeção cabo 12 cord. D=12,7 mm - MAC</v>
          </cell>
          <cell r="E369" t="str">
            <v>und</v>
          </cell>
          <cell r="F369">
            <v>827.42</v>
          </cell>
        </row>
        <row r="370">
          <cell r="A370" t="str">
            <v>2 S 03 999 05</v>
          </cell>
          <cell r="B370" t="str">
            <v>Protensão e injeção cabo 4 cord. D=12,7mm - FREYSS</v>
          </cell>
          <cell r="E370" t="str">
            <v>und</v>
          </cell>
          <cell r="F370">
            <v>341.41</v>
          </cell>
        </row>
        <row r="371">
          <cell r="A371" t="str">
            <v>2 S 03 999 06</v>
          </cell>
          <cell r="B371" t="str">
            <v>Protensão e injeção cabo 6 cord. D=12,7mm - FREYSS</v>
          </cell>
          <cell r="E371" t="str">
            <v>und</v>
          </cell>
          <cell r="F371">
            <v>478.11</v>
          </cell>
        </row>
        <row r="372">
          <cell r="A372" t="str">
            <v>2 S 03 999 07</v>
          </cell>
          <cell r="B372" t="str">
            <v>Protensão e injeção cabo 7 cord. D=12,7mm - FREYSS</v>
          </cell>
          <cell r="E372" t="str">
            <v>und</v>
          </cell>
          <cell r="F372">
            <v>529.21</v>
          </cell>
        </row>
        <row r="373">
          <cell r="A373" t="str">
            <v>2 S 03 999 08</v>
          </cell>
          <cell r="B373" t="str">
            <v>Protensão e injeção cabo 12 cord. D=12,7mm FREYSS</v>
          </cell>
          <cell r="E373" t="str">
            <v>und</v>
          </cell>
          <cell r="F373">
            <v>955.7</v>
          </cell>
        </row>
        <row r="374">
          <cell r="A374" t="str">
            <v>2 S 04 000 00</v>
          </cell>
          <cell r="B374" t="str">
            <v>Escavação manual em material de 1a cat</v>
          </cell>
          <cell r="E374" t="str">
            <v>m3</v>
          </cell>
          <cell r="F374">
            <v>23.38</v>
          </cell>
        </row>
        <row r="375">
          <cell r="A375" t="str">
            <v>2 S 04 000 01</v>
          </cell>
          <cell r="B375" t="str">
            <v>Escavação manual reat.compact.mat.1a cat.</v>
          </cell>
          <cell r="E375" t="str">
            <v>m3</v>
          </cell>
          <cell r="F375">
            <v>26.21</v>
          </cell>
        </row>
        <row r="376">
          <cell r="A376" t="str">
            <v>2 S 04 001 00</v>
          </cell>
          <cell r="B376" t="str">
            <v>Escavação mecânica de vala em mat.1a cat.</v>
          </cell>
          <cell r="E376" t="str">
            <v>m3</v>
          </cell>
          <cell r="F376">
            <v>3.64</v>
          </cell>
        </row>
        <row r="377">
          <cell r="A377" t="str">
            <v>2 S 04 001 01</v>
          </cell>
          <cell r="B377" t="str">
            <v>Escavação mecânica reat. e comp. vala mat.1a cat.</v>
          </cell>
          <cell r="E377" t="str">
            <v>m3</v>
          </cell>
          <cell r="F377">
            <v>6</v>
          </cell>
        </row>
        <row r="378">
          <cell r="A378" t="str">
            <v>2 S 04 002 01</v>
          </cell>
          <cell r="B378" t="str">
            <v>Perfuração para dreno sub-horizontal mat. 1a cat.</v>
          </cell>
          <cell r="E378" t="str">
            <v>m</v>
          </cell>
          <cell r="F378">
            <v>77</v>
          </cell>
        </row>
        <row r="379">
          <cell r="A379" t="str">
            <v>2 S 04 010 00</v>
          </cell>
          <cell r="B379" t="str">
            <v>Escavação manual material 2a categoria</v>
          </cell>
          <cell r="E379" t="str">
            <v>m3</v>
          </cell>
          <cell r="F379">
            <v>24.52</v>
          </cell>
        </row>
        <row r="380">
          <cell r="A380" t="str">
            <v>2 S 04 010 01</v>
          </cell>
          <cell r="B380" t="str">
            <v>Escavação manual reat.compactação em mat.2a cat.</v>
          </cell>
          <cell r="E380" t="str">
            <v>m3</v>
          </cell>
          <cell r="F380">
            <v>32.909999999999997</v>
          </cell>
        </row>
        <row r="381">
          <cell r="A381" t="str">
            <v>2 S 04 011 00</v>
          </cell>
          <cell r="B381" t="str">
            <v>Escavação mecânica de vala em mat. 2a categoria</v>
          </cell>
          <cell r="E381" t="str">
            <v>m3</v>
          </cell>
          <cell r="F381">
            <v>4.37</v>
          </cell>
        </row>
        <row r="382">
          <cell r="A382" t="str">
            <v>2 S 04 011 01</v>
          </cell>
          <cell r="B382" t="str">
            <v>Escavação mecânica reat.compact. vala mat.2a cat.</v>
          </cell>
          <cell r="E382" t="str">
            <v>m3</v>
          </cell>
          <cell r="F382">
            <v>7.2</v>
          </cell>
        </row>
        <row r="383">
          <cell r="A383" t="str">
            <v>2 S 04 012 01</v>
          </cell>
          <cell r="B383" t="str">
            <v>Perfuração para dreno sub-horizontal mat 2a cat.</v>
          </cell>
          <cell r="E383" t="str">
            <v>m</v>
          </cell>
          <cell r="F383">
            <v>169.21</v>
          </cell>
        </row>
        <row r="384">
          <cell r="A384" t="str">
            <v>2 S 04 020 00</v>
          </cell>
          <cell r="B384" t="str">
            <v>Escavação em vala material de 3a categoria</v>
          </cell>
          <cell r="E384" t="str">
            <v>m3</v>
          </cell>
          <cell r="F384">
            <v>52.49</v>
          </cell>
        </row>
        <row r="385">
          <cell r="A385" t="str">
            <v>2 S 04 100 01</v>
          </cell>
          <cell r="B385" t="str">
            <v>Corpo BSTC D=0,60m</v>
          </cell>
          <cell r="E385" t="str">
            <v>m</v>
          </cell>
          <cell r="F385">
            <v>216.56</v>
          </cell>
        </row>
        <row r="386">
          <cell r="A386" t="str">
            <v>2 S 04 100 02</v>
          </cell>
          <cell r="B386" t="str">
            <v>Corpo BSTC D=0,80m</v>
          </cell>
          <cell r="E386" t="str">
            <v>m</v>
          </cell>
          <cell r="F386">
            <v>315.29000000000002</v>
          </cell>
        </row>
        <row r="387">
          <cell r="A387" t="str">
            <v>2 S 04 100 03</v>
          </cell>
          <cell r="B387" t="str">
            <v>Corpo BSTC D=1,00m</v>
          </cell>
          <cell r="E387" t="str">
            <v>m</v>
          </cell>
          <cell r="F387">
            <v>450.19</v>
          </cell>
        </row>
        <row r="388">
          <cell r="A388" t="str">
            <v>2 S 04 100 04</v>
          </cell>
          <cell r="B388" t="str">
            <v>Corpo BSTC D=1,20m</v>
          </cell>
          <cell r="E388" t="str">
            <v>m</v>
          </cell>
          <cell r="F388">
            <v>605.29999999999995</v>
          </cell>
        </row>
        <row r="389">
          <cell r="A389" t="str">
            <v>2 S 04 100 05</v>
          </cell>
          <cell r="B389" t="str">
            <v>Corpo BSTC D=1,50m</v>
          </cell>
          <cell r="E389" t="str">
            <v>m</v>
          </cell>
          <cell r="F389">
            <v>898.56</v>
          </cell>
        </row>
        <row r="390">
          <cell r="A390" t="str">
            <v>2 S 04 101 01</v>
          </cell>
          <cell r="B390" t="str">
            <v>Boca BSTC D=0,60 m normal</v>
          </cell>
          <cell r="E390" t="str">
            <v>und</v>
          </cell>
          <cell r="F390">
            <v>467.01</v>
          </cell>
        </row>
        <row r="391">
          <cell r="A391" t="str">
            <v>2 S 04 101 02</v>
          </cell>
          <cell r="B391" t="str">
            <v>Boca BSTC D=0,80m normal</v>
          </cell>
          <cell r="E391" t="str">
            <v>und</v>
          </cell>
          <cell r="F391">
            <v>778.51</v>
          </cell>
        </row>
        <row r="392">
          <cell r="A392" t="str">
            <v>2 S 04 101 03</v>
          </cell>
          <cell r="B392" t="str">
            <v>Boca BSTC D=1,00m normal</v>
          </cell>
          <cell r="E392" t="str">
            <v>und</v>
          </cell>
          <cell r="F392">
            <v>1204.75</v>
          </cell>
        </row>
        <row r="393">
          <cell r="A393" t="str">
            <v>2 S 04 101 04</v>
          </cell>
          <cell r="B393" t="str">
            <v>Boca BSTC D=1,20m normal</v>
          </cell>
          <cell r="E393" t="str">
            <v>und</v>
          </cell>
          <cell r="F393">
            <v>1743.56</v>
          </cell>
        </row>
        <row r="394">
          <cell r="A394" t="str">
            <v>2 S 04 101 05</v>
          </cell>
          <cell r="B394" t="str">
            <v>Boca BSTC D=1,50m normal</v>
          </cell>
          <cell r="E394" t="str">
            <v>und</v>
          </cell>
          <cell r="F394">
            <v>3148.01</v>
          </cell>
        </row>
        <row r="395">
          <cell r="A395" t="str">
            <v>2 S 04 101 06</v>
          </cell>
          <cell r="B395" t="str">
            <v>Boca BSTC D=0,60m - esc.=15</v>
          </cell>
          <cell r="E395" t="str">
            <v>und</v>
          </cell>
          <cell r="F395">
            <v>490.76</v>
          </cell>
        </row>
        <row r="396">
          <cell r="A396" t="str">
            <v>2 S 04 101 07</v>
          </cell>
          <cell r="B396" t="str">
            <v>Boca BSTC D=0,80 m - esc.=15</v>
          </cell>
          <cell r="E396" t="str">
            <v>und</v>
          </cell>
          <cell r="F396">
            <v>819.08</v>
          </cell>
        </row>
        <row r="397">
          <cell r="A397" t="str">
            <v>2 S 04 101 08</v>
          </cell>
          <cell r="B397" t="str">
            <v>Boca BSTC D=1,00 m - esc.=15</v>
          </cell>
          <cell r="E397" t="str">
            <v>und</v>
          </cell>
          <cell r="F397">
            <v>1263.28</v>
          </cell>
        </row>
        <row r="398">
          <cell r="A398" t="str">
            <v>2 S 04 101 09</v>
          </cell>
          <cell r="B398" t="str">
            <v>Boca BSTC D=1,20 m - esc.=15</v>
          </cell>
          <cell r="E398" t="str">
            <v>und</v>
          </cell>
          <cell r="F398">
            <v>1834.07</v>
          </cell>
        </row>
        <row r="399">
          <cell r="A399" t="str">
            <v>2 S 04 101 10</v>
          </cell>
          <cell r="B399" t="str">
            <v>Boca BSTC D=1,50 m - esc.=15</v>
          </cell>
          <cell r="E399" t="str">
            <v>und</v>
          </cell>
          <cell r="F399">
            <v>3317.23</v>
          </cell>
        </row>
        <row r="400">
          <cell r="A400" t="str">
            <v>2 S 04 101 11</v>
          </cell>
          <cell r="B400" t="str">
            <v>Boca BSTC D=0,60 m - esc.=30</v>
          </cell>
          <cell r="E400" t="str">
            <v>und</v>
          </cell>
          <cell r="F400">
            <v>547.66</v>
          </cell>
        </row>
        <row r="401">
          <cell r="A401" t="str">
            <v>2 S 04 101 12</v>
          </cell>
          <cell r="B401" t="str">
            <v>Boca BSTC D=0,80 m - esc.=30</v>
          </cell>
          <cell r="E401" t="str">
            <v>und</v>
          </cell>
          <cell r="F401">
            <v>911.4</v>
          </cell>
        </row>
        <row r="402">
          <cell r="A402" t="str">
            <v>2 S 04 101 13</v>
          </cell>
          <cell r="B402" t="str">
            <v>Boca BSTC D=1,00 m - esc.=30</v>
          </cell>
          <cell r="E402" t="str">
            <v>und</v>
          </cell>
          <cell r="F402">
            <v>1405.29</v>
          </cell>
        </row>
        <row r="403">
          <cell r="A403" t="str">
            <v>2 S 04 101 14</v>
          </cell>
          <cell r="B403" t="str">
            <v>Boca BSTC D=1,20 m - esc.=30</v>
          </cell>
          <cell r="E403" t="str">
            <v>und</v>
          </cell>
          <cell r="F403">
            <v>2045.56</v>
          </cell>
        </row>
        <row r="404">
          <cell r="A404" t="str">
            <v>2 S 04 101 15</v>
          </cell>
          <cell r="B404" t="str">
            <v>Boca BSTC D=1,50 m - esc.=30</v>
          </cell>
          <cell r="E404" t="str">
            <v>und</v>
          </cell>
          <cell r="F404">
            <v>3710.45</v>
          </cell>
        </row>
        <row r="405">
          <cell r="A405" t="str">
            <v>2 S 04 101 16</v>
          </cell>
          <cell r="B405" t="str">
            <v>Boca BSTC D=0,60 m - esc.=45</v>
          </cell>
          <cell r="E405" t="str">
            <v>und</v>
          </cell>
          <cell r="F405">
            <v>676.96</v>
          </cell>
        </row>
        <row r="406">
          <cell r="A406" t="str">
            <v>2 S 04 101 17</v>
          </cell>
          <cell r="B406" t="str">
            <v>Boca BSTC D=0,80 m - esc.=45</v>
          </cell>
          <cell r="E406" t="str">
            <v>und</v>
          </cell>
          <cell r="F406">
            <v>1226.7</v>
          </cell>
        </row>
        <row r="407">
          <cell r="A407" t="str">
            <v>2 S 04 101 18</v>
          </cell>
          <cell r="B407" t="str">
            <v>Boca BSTC D=1,00 m - esc.=45</v>
          </cell>
          <cell r="E407" t="str">
            <v>und</v>
          </cell>
          <cell r="F407">
            <v>1742.67</v>
          </cell>
        </row>
        <row r="408">
          <cell r="A408" t="str">
            <v>2 S 04 101 19</v>
          </cell>
          <cell r="B408" t="str">
            <v>Boca BSTC D=1,20 m - esc.=45</v>
          </cell>
          <cell r="E408" t="str">
            <v>und</v>
          </cell>
          <cell r="F408">
            <v>2538.5</v>
          </cell>
        </row>
        <row r="409">
          <cell r="A409" t="str">
            <v>2 S 04 101 20</v>
          </cell>
          <cell r="B409" t="str">
            <v>Boca BSTC D=1,50 m - esc.=45</v>
          </cell>
          <cell r="E409" t="str">
            <v>und</v>
          </cell>
          <cell r="F409">
            <v>4665.8900000000003</v>
          </cell>
        </row>
        <row r="410">
          <cell r="A410" t="str">
            <v>2 S 04 110 01</v>
          </cell>
          <cell r="B410" t="str">
            <v>Corpo BDTC D=1,00m</v>
          </cell>
          <cell r="E410" t="str">
            <v>m</v>
          </cell>
          <cell r="F410">
            <v>927.15</v>
          </cell>
        </row>
        <row r="411">
          <cell r="A411" t="str">
            <v>2 S 04 110 02</v>
          </cell>
          <cell r="B411" t="str">
            <v>Corpo BDTC D=1,20m</v>
          </cell>
          <cell r="E411" t="str">
            <v>m</v>
          </cell>
          <cell r="F411">
            <v>1186.5</v>
          </cell>
        </row>
        <row r="412">
          <cell r="A412" t="str">
            <v>2 S 04 110 03</v>
          </cell>
          <cell r="B412" t="str">
            <v>Corpo BDTC D=1,50m</v>
          </cell>
          <cell r="E412" t="str">
            <v>m</v>
          </cell>
          <cell r="F412">
            <v>1894.91</v>
          </cell>
        </row>
        <row r="413">
          <cell r="A413" t="str">
            <v>2 S 04 111 01</v>
          </cell>
          <cell r="B413" t="str">
            <v>Boca BDTC D=1,00m normal</v>
          </cell>
          <cell r="E413" t="str">
            <v>und</v>
          </cell>
          <cell r="F413">
            <v>1687.18</v>
          </cell>
        </row>
        <row r="414">
          <cell r="A414" t="str">
            <v>2 S 04 111 02</v>
          </cell>
          <cell r="B414" t="str">
            <v>Boca BDTC D=1,20m normal</v>
          </cell>
          <cell r="E414" t="str">
            <v>und</v>
          </cell>
          <cell r="F414">
            <v>2449.44</v>
          </cell>
        </row>
        <row r="415">
          <cell r="A415" t="str">
            <v>2 S 04 111 03</v>
          </cell>
          <cell r="B415" t="str">
            <v>Boca BDTC D=1,50m normal</v>
          </cell>
          <cell r="E415" t="str">
            <v>und</v>
          </cell>
          <cell r="F415">
            <v>4303.68</v>
          </cell>
        </row>
        <row r="416">
          <cell r="A416" t="str">
            <v>2 S 04 111 05</v>
          </cell>
          <cell r="B416" t="str">
            <v>Boca BDTC D=1,00 m - esc.=15</v>
          </cell>
          <cell r="E416" t="str">
            <v>und</v>
          </cell>
          <cell r="F416">
            <v>1762.9</v>
          </cell>
        </row>
        <row r="417">
          <cell r="A417" t="str">
            <v>2 S 04 111 06</v>
          </cell>
          <cell r="B417" t="str">
            <v>Boca BDTC D=1,20 m - esc.=15</v>
          </cell>
          <cell r="E417" t="str">
            <v>und</v>
          </cell>
          <cell r="F417">
            <v>2564.41</v>
          </cell>
        </row>
        <row r="418">
          <cell r="A418" t="str">
            <v>2 S 04 111 07</v>
          </cell>
          <cell r="B418" t="str">
            <v>Boca BDTC D=1,50 m - esc.=15</v>
          </cell>
          <cell r="E418" t="str">
            <v>und</v>
          </cell>
          <cell r="F418">
            <v>4518.67</v>
          </cell>
        </row>
        <row r="419">
          <cell r="A419" t="str">
            <v>2 S 04 111 08</v>
          </cell>
          <cell r="B419" t="str">
            <v>Boca BDTC D=1,00 - esc.=30</v>
          </cell>
          <cell r="E419" t="str">
            <v>und</v>
          </cell>
          <cell r="F419">
            <v>1960.49</v>
          </cell>
        </row>
        <row r="420">
          <cell r="A420" t="str">
            <v>2 S 04 111 09</v>
          </cell>
          <cell r="B420" t="str">
            <v>Boca BDTC D=1,20 m - esc.=30</v>
          </cell>
          <cell r="E420" t="str">
            <v>und</v>
          </cell>
          <cell r="F420">
            <v>2854.31</v>
          </cell>
        </row>
        <row r="421">
          <cell r="A421" t="str">
            <v>2 S 04 111 10</v>
          </cell>
          <cell r="B421" t="str">
            <v>Boca BDTC D=1,50 m - esc.=30</v>
          </cell>
          <cell r="E421" t="str">
            <v>und</v>
          </cell>
          <cell r="F421">
            <v>5049.58</v>
          </cell>
        </row>
        <row r="422">
          <cell r="A422" t="str">
            <v>2 S 04 111 11</v>
          </cell>
          <cell r="B422" t="str">
            <v>Boca BDTC D=1,00 m - esc.=45</v>
          </cell>
          <cell r="E422" t="str">
            <v>und</v>
          </cell>
          <cell r="F422">
            <v>2420.2399999999998</v>
          </cell>
        </row>
        <row r="423">
          <cell r="A423" t="str">
            <v>2 S 04 111 12</v>
          </cell>
          <cell r="B423" t="str">
            <v>Boca BDTC D=1,20 m - esc.=45</v>
          </cell>
          <cell r="E423" t="str">
            <v>und</v>
          </cell>
          <cell r="F423">
            <v>3523.01</v>
          </cell>
        </row>
        <row r="424">
          <cell r="A424" t="str">
            <v>2 S 04 111 13</v>
          </cell>
          <cell r="B424" t="str">
            <v>Boca BDTC D=1,50 m - esc.=45</v>
          </cell>
          <cell r="E424" t="str">
            <v>und</v>
          </cell>
          <cell r="F424">
            <v>6248.02</v>
          </cell>
        </row>
        <row r="425">
          <cell r="A425" t="str">
            <v>2 S 04 120 01</v>
          </cell>
          <cell r="B425" t="str">
            <v>Corpo BTTC D=1,00m</v>
          </cell>
          <cell r="E425" t="str">
            <v>m</v>
          </cell>
          <cell r="F425">
            <v>1307.51</v>
          </cell>
        </row>
        <row r="426">
          <cell r="A426" t="str">
            <v>2 S 04 120 02</v>
          </cell>
          <cell r="B426" t="str">
            <v>Corpo BTTC D=1,20m</v>
          </cell>
          <cell r="E426" t="str">
            <v>m</v>
          </cell>
          <cell r="F426">
            <v>1768.82</v>
          </cell>
        </row>
        <row r="427">
          <cell r="A427" t="str">
            <v>2 S 04 120 03</v>
          </cell>
          <cell r="B427" t="str">
            <v>Corpo BTTC D=1,50m</v>
          </cell>
          <cell r="E427" t="str">
            <v>m</v>
          </cell>
          <cell r="F427">
            <v>2637.95</v>
          </cell>
        </row>
        <row r="428">
          <cell r="A428" t="str">
            <v>2 S 04 121 01</v>
          </cell>
          <cell r="B428" t="str">
            <v>Boca BTTC D=1,00m normal</v>
          </cell>
          <cell r="E428" t="str">
            <v>und</v>
          </cell>
          <cell r="F428">
            <v>2177.25</v>
          </cell>
        </row>
        <row r="429">
          <cell r="A429" t="str">
            <v>2 S 04 121 02</v>
          </cell>
          <cell r="B429" t="str">
            <v>Boca BTTC D=1,20m normal</v>
          </cell>
          <cell r="E429" t="str">
            <v>und</v>
          </cell>
          <cell r="F429">
            <v>3162.21</v>
          </cell>
        </row>
        <row r="430">
          <cell r="A430" t="str">
            <v>2 S 04 121 03</v>
          </cell>
          <cell r="B430" t="str">
            <v>Boca BTTC D=1,50m normal</v>
          </cell>
          <cell r="E430" t="str">
            <v>und</v>
          </cell>
          <cell r="F430">
            <v>5501.76</v>
          </cell>
        </row>
        <row r="431">
          <cell r="A431" t="str">
            <v>2 S 04 121 04</v>
          </cell>
          <cell r="B431" t="str">
            <v>Boca BTTC D=1,00 m - esc.=15</v>
          </cell>
          <cell r="E431" t="str">
            <v>und</v>
          </cell>
          <cell r="F431">
            <v>2268.85</v>
          </cell>
        </row>
        <row r="432">
          <cell r="A432" t="str">
            <v>2 S 04 121 05</v>
          </cell>
          <cell r="B432" t="str">
            <v>Boca BTTC D=1,20 m - esc.=15</v>
          </cell>
          <cell r="E432" t="str">
            <v>und</v>
          </cell>
          <cell r="F432">
            <v>3302.99</v>
          </cell>
        </row>
        <row r="433">
          <cell r="A433" t="str">
            <v>2 S 04 121 06</v>
          </cell>
          <cell r="B433" t="str">
            <v>Boca BTTC D=1,50 m - esc.=15</v>
          </cell>
          <cell r="E433" t="str">
            <v>und</v>
          </cell>
          <cell r="F433">
            <v>5751.61</v>
          </cell>
        </row>
        <row r="434">
          <cell r="A434" t="str">
            <v>2 S 04 121 07</v>
          </cell>
          <cell r="B434" t="str">
            <v>Boca BTTC D=1,00 m - esc.=30</v>
          </cell>
          <cell r="E434" t="str">
            <v>und</v>
          </cell>
          <cell r="F434">
            <v>2524.5500000000002</v>
          </cell>
        </row>
        <row r="435">
          <cell r="A435" t="str">
            <v>2 S 04 121 08</v>
          </cell>
          <cell r="B435" t="str">
            <v>Boca BTTC D=1,20 m - esc.=30</v>
          </cell>
          <cell r="E435" t="str">
            <v>und</v>
          </cell>
          <cell r="F435">
            <v>3674.13</v>
          </cell>
        </row>
        <row r="436">
          <cell r="A436" t="str">
            <v>2 S 04 121 09</v>
          </cell>
          <cell r="B436" t="str">
            <v>Boca BTTC D=1,50 m - esc.=30</v>
          </cell>
          <cell r="E436" t="str">
            <v>und</v>
          </cell>
          <cell r="F436">
            <v>6416.14</v>
          </cell>
        </row>
        <row r="437">
          <cell r="A437" t="str">
            <v>2 S 04 121 10</v>
          </cell>
          <cell r="B437" t="str">
            <v>Boca BTTC D=1,00 m - esc.=45</v>
          </cell>
          <cell r="E437" t="str">
            <v>und</v>
          </cell>
          <cell r="F437">
            <v>3102.83</v>
          </cell>
        </row>
        <row r="438">
          <cell r="A438" t="str">
            <v>2 S 04 121 11</v>
          </cell>
          <cell r="B438" t="str">
            <v>Boca BTTC D=1,20 m - esc.=45</v>
          </cell>
          <cell r="E438" t="str">
            <v>und</v>
          </cell>
          <cell r="F438">
            <v>4520.6400000000003</v>
          </cell>
        </row>
        <row r="439">
          <cell r="A439" t="str">
            <v>2 S 04 121 12</v>
          </cell>
          <cell r="B439" t="str">
            <v>Boca BTTC D=1,50 m - esc.=45</v>
          </cell>
          <cell r="E439" t="str">
            <v>und</v>
          </cell>
          <cell r="F439">
            <v>7937.31</v>
          </cell>
        </row>
        <row r="440">
          <cell r="A440" t="str">
            <v>2 S 04 200 01</v>
          </cell>
          <cell r="B440" t="str">
            <v>Corpo BSCC 1,50 x 1,50 m alt. 0 a 1,00 m</v>
          </cell>
          <cell r="E440" t="str">
            <v>und</v>
          </cell>
          <cell r="F440">
            <v>943.77</v>
          </cell>
        </row>
        <row r="441">
          <cell r="A441" t="str">
            <v>2 S 04 200 02</v>
          </cell>
          <cell r="B441" t="str">
            <v>Corpo BSCC 2,00 x 2,00 m alt. 0 a 1,00 m</v>
          </cell>
          <cell r="E441" t="str">
            <v>und</v>
          </cell>
          <cell r="F441">
            <v>1364.43</v>
          </cell>
        </row>
        <row r="442">
          <cell r="A442" t="str">
            <v>2 S 04 200 03</v>
          </cell>
          <cell r="B442" t="str">
            <v>Corpo BSCC 2,50 x 2,50 m alt. 0 a 1,00 m</v>
          </cell>
          <cell r="E442" t="str">
            <v>m</v>
          </cell>
          <cell r="F442">
            <v>1942.01</v>
          </cell>
        </row>
        <row r="443">
          <cell r="A443" t="str">
            <v>2 S 04 200 04</v>
          </cell>
          <cell r="B443" t="str">
            <v>Corpo BSCC 3,00 x 3,00 m alt. 0 a 1,00 m</v>
          </cell>
          <cell r="E443" t="str">
            <v>m</v>
          </cell>
          <cell r="F443">
            <v>2556.91</v>
          </cell>
        </row>
        <row r="444">
          <cell r="A444" t="str">
            <v>2 S 04 200 05</v>
          </cell>
          <cell r="B444" t="str">
            <v>Corpo BSCC 1,50 x 1,50 m alt. 1,00 a 2,50 m</v>
          </cell>
          <cell r="E444" t="str">
            <v>m</v>
          </cell>
          <cell r="F444">
            <v>854.14</v>
          </cell>
        </row>
        <row r="445">
          <cell r="A445" t="str">
            <v>2 S 04 200 06</v>
          </cell>
          <cell r="B445" t="str">
            <v>Corpo BSCC 2,00 x 2,00 m alt. 1,00 a 2,50 m</v>
          </cell>
          <cell r="E445" t="str">
            <v>m</v>
          </cell>
          <cell r="F445">
            <v>1220.78</v>
          </cell>
        </row>
        <row r="446">
          <cell r="A446" t="str">
            <v>2 S 04 200 07</v>
          </cell>
          <cell r="B446" t="str">
            <v>Corpo BSCC 2,50 x 2,50 m alt. 1,00 a 2,50 m</v>
          </cell>
          <cell r="E446" t="str">
            <v>m</v>
          </cell>
          <cell r="F446">
            <v>1836.29</v>
          </cell>
        </row>
        <row r="447">
          <cell r="A447" t="str">
            <v>2 S 04 200 08</v>
          </cell>
          <cell r="B447" t="str">
            <v>Corpo BSCC 3,00 x 3,00 m alt. 1,00 a 2,50 m</v>
          </cell>
          <cell r="E447" t="str">
            <v>m</v>
          </cell>
          <cell r="F447">
            <v>2496.2199999999998</v>
          </cell>
        </row>
        <row r="448">
          <cell r="A448" t="str">
            <v>2 S 04 200 09</v>
          </cell>
          <cell r="B448" t="str">
            <v>Corpo BSCC 1,50 x 1,50 m alt. 2,50 a 5,00 m</v>
          </cell>
          <cell r="E448" t="str">
            <v>m</v>
          </cell>
          <cell r="F448">
            <v>932.05</v>
          </cell>
        </row>
        <row r="449">
          <cell r="A449" t="str">
            <v>2 S 04 200 10</v>
          </cell>
          <cell r="B449" t="str">
            <v>Corpo BSCC 2,00 x 2,00 m alt. 2,50 a 5,00 m</v>
          </cell>
          <cell r="E449" t="str">
            <v>m</v>
          </cell>
          <cell r="F449">
            <v>1443.11</v>
          </cell>
        </row>
        <row r="450">
          <cell r="A450" t="str">
            <v>2 S 04 200 11</v>
          </cell>
          <cell r="B450" t="str">
            <v>Corpo BSCC 2,50 x 2,50 m alt. 2,50 a 5,00 m</v>
          </cell>
          <cell r="E450" t="str">
            <v>m</v>
          </cell>
          <cell r="F450">
            <v>2118.4699999999998</v>
          </cell>
        </row>
        <row r="451">
          <cell r="A451" t="str">
            <v>2 S 04 200 12</v>
          </cell>
          <cell r="B451" t="str">
            <v>Corpo BSCC 3,00 x 3,00 m alt. 2,50 a 5,00 m</v>
          </cell>
          <cell r="E451" t="str">
            <v>m</v>
          </cell>
          <cell r="F451">
            <v>3067.32</v>
          </cell>
        </row>
        <row r="452">
          <cell r="A452" t="str">
            <v>2 S 04 200 13</v>
          </cell>
          <cell r="B452" t="str">
            <v>Corpo BSCC 1,50 x 1,50 m alt. 5,00 a 7,50 m</v>
          </cell>
          <cell r="E452" t="str">
            <v>m</v>
          </cell>
          <cell r="F452">
            <v>1063.42</v>
          </cell>
        </row>
        <row r="453">
          <cell r="A453" t="str">
            <v>2 S 04 200 14</v>
          </cell>
          <cell r="B453" t="str">
            <v>Corpo BSCC 2,00 x 2,00 m alt. 5,00 a 7,50 m</v>
          </cell>
          <cell r="E453" t="str">
            <v>m</v>
          </cell>
          <cell r="F453">
            <v>1623.18</v>
          </cell>
        </row>
        <row r="454">
          <cell r="A454" t="str">
            <v>2 S 04 200 15</v>
          </cell>
          <cell r="B454" t="str">
            <v>Corpo BSCC 2,50 x 2,50 m alt. 5,00 a 7,50 m</v>
          </cell>
          <cell r="E454" t="str">
            <v>m</v>
          </cell>
          <cell r="F454">
            <v>2370.19</v>
          </cell>
        </row>
        <row r="455">
          <cell r="A455" t="str">
            <v>2 S 04 200 16</v>
          </cell>
          <cell r="B455" t="str">
            <v>Corpo BSCC 3,00 x 3,00 m alt. 5,00 a 7,50 m</v>
          </cell>
          <cell r="E455" t="str">
            <v>m</v>
          </cell>
          <cell r="F455">
            <v>3359.73</v>
          </cell>
        </row>
        <row r="456">
          <cell r="A456" t="str">
            <v>2 S 04 200 17</v>
          </cell>
          <cell r="B456" t="str">
            <v>Corpo BSCC 1,50 x 1,50 m alt. 7,50 a 10,00 m</v>
          </cell>
          <cell r="E456" t="str">
            <v>m</v>
          </cell>
          <cell r="F456">
            <v>1223.9100000000001</v>
          </cell>
        </row>
        <row r="457">
          <cell r="A457" t="str">
            <v>2 S 04 200 18</v>
          </cell>
          <cell r="B457" t="str">
            <v>Corpo BSCC 2,00 x 2,00 m alt. 7,50 a 10,00 m</v>
          </cell>
          <cell r="E457" t="str">
            <v>m</v>
          </cell>
          <cell r="F457">
            <v>1828.6</v>
          </cell>
        </row>
        <row r="458">
          <cell r="A458" t="str">
            <v>2 S 04 200 19</v>
          </cell>
          <cell r="B458" t="str">
            <v>Corpo BSCC 2,50 x 2,50 m alt. 7,50 a 10,00 m</v>
          </cell>
          <cell r="E458" t="str">
            <v>m</v>
          </cell>
          <cell r="F458">
            <v>2612.86</v>
          </cell>
        </row>
        <row r="459">
          <cell r="A459" t="str">
            <v>2 S 04 200 20</v>
          </cell>
          <cell r="B459" t="str">
            <v>Corpo BSCC 3,00 x 3,00 m alt. 7,50 a 10,00 m</v>
          </cell>
          <cell r="E459" t="str">
            <v>m</v>
          </cell>
          <cell r="F459">
            <v>3692.26</v>
          </cell>
        </row>
        <row r="460">
          <cell r="A460" t="str">
            <v>2 S 04 200 21</v>
          </cell>
          <cell r="B460" t="str">
            <v>Corpo BSCC 1,50 x 1,50 m alt. 10,00 a 12,50 m</v>
          </cell>
          <cell r="E460" t="str">
            <v>m</v>
          </cell>
          <cell r="F460">
            <v>1274.94</v>
          </cell>
        </row>
        <row r="461">
          <cell r="A461" t="str">
            <v>2 S 04 200 22</v>
          </cell>
          <cell r="B461" t="str">
            <v>Corpo BSCC 2,00 x 2,00 m alt. 10,00 a 12,50 m</v>
          </cell>
          <cell r="E461" t="str">
            <v>m</v>
          </cell>
          <cell r="F461">
            <v>1990.99</v>
          </cell>
        </row>
        <row r="462">
          <cell r="A462" t="str">
            <v>2 S 04 200 23</v>
          </cell>
          <cell r="B462" t="str">
            <v>Corpo BSCC 2,50 x 2,50 m alt. 10,00 a 12,50 m</v>
          </cell>
          <cell r="E462" t="str">
            <v>m</v>
          </cell>
          <cell r="F462">
            <v>2874.2</v>
          </cell>
        </row>
        <row r="463">
          <cell r="A463" t="str">
            <v>2 S 04 200 24</v>
          </cell>
          <cell r="B463" t="str">
            <v>Corpo BSCC 3,00 a 3,00 m alt. 10,00 a 12,50 m</v>
          </cell>
          <cell r="E463" t="str">
            <v>m</v>
          </cell>
          <cell r="F463">
            <v>4012.73</v>
          </cell>
        </row>
        <row r="464">
          <cell r="A464" t="str">
            <v>2 S 04 200 25</v>
          </cell>
          <cell r="B464" t="str">
            <v>Corpo BSCC 1,50 x 1,50 m alt. 12,50 a 15,00 m</v>
          </cell>
          <cell r="E464" t="str">
            <v>m</v>
          </cell>
          <cell r="F464">
            <v>1339.2</v>
          </cell>
        </row>
        <row r="465">
          <cell r="A465" t="str">
            <v>2 S 04 200 26</v>
          </cell>
          <cell r="B465" t="str">
            <v>Corpo BSCC 2,00 a 2,00 m alt. 12,50 a 15,00 m</v>
          </cell>
          <cell r="E465" t="str">
            <v>m</v>
          </cell>
          <cell r="F465">
            <v>2140.7800000000002</v>
          </cell>
        </row>
        <row r="466">
          <cell r="A466" t="str">
            <v>2 S 04 200 27</v>
          </cell>
          <cell r="B466" t="str">
            <v>Corpo BSCC 2,50 x 2,50 m alt. 12,50 a 15,00 m</v>
          </cell>
          <cell r="E466" t="str">
            <v>m</v>
          </cell>
          <cell r="F466">
            <v>3247.57</v>
          </cell>
        </row>
        <row r="467">
          <cell r="A467" t="str">
            <v>2 S 04 200 28</v>
          </cell>
          <cell r="B467" t="str">
            <v>Corpo BSCC 3,00 x 3,00 m alt. 12,50 a 15,00 m</v>
          </cell>
          <cell r="E467" t="str">
            <v>m</v>
          </cell>
          <cell r="F467">
            <v>4343</v>
          </cell>
        </row>
        <row r="468">
          <cell r="A468" t="str">
            <v>2 S 04 201 01</v>
          </cell>
          <cell r="B468" t="str">
            <v>Boca BSCC 1,50 x 1,50 m normal</v>
          </cell>
          <cell r="E468" t="str">
            <v>und</v>
          </cell>
          <cell r="F468">
            <v>5412.49</v>
          </cell>
        </row>
        <row r="469">
          <cell r="A469" t="str">
            <v>2 S 04 201 02</v>
          </cell>
          <cell r="B469" t="str">
            <v>Boca BSCC 2,00 x 2,00 m normal</v>
          </cell>
          <cell r="E469" t="str">
            <v>und</v>
          </cell>
          <cell r="F469">
            <v>8475.8799999999992</v>
          </cell>
        </row>
        <row r="470">
          <cell r="A470" t="str">
            <v>2 S 04 201 03</v>
          </cell>
          <cell r="B470" t="str">
            <v>Boca BSCC 2,50 x 2,50 m normal</v>
          </cell>
          <cell r="E470" t="str">
            <v>und</v>
          </cell>
          <cell r="F470">
            <v>11448.96</v>
          </cell>
        </row>
        <row r="471">
          <cell r="A471" t="str">
            <v>2 S 04 201 04</v>
          </cell>
          <cell r="B471" t="str">
            <v>Boca BSCC 3,00 x 3,00 m normal</v>
          </cell>
          <cell r="E471" t="str">
            <v>und</v>
          </cell>
          <cell r="F471">
            <v>16400.13</v>
          </cell>
        </row>
        <row r="472">
          <cell r="A472" t="str">
            <v>2 S 04 201 05</v>
          </cell>
          <cell r="B472" t="str">
            <v>Boca BSCC 1,50 x 1,50 m - esc.=15</v>
          </cell>
          <cell r="E472" t="str">
            <v>und</v>
          </cell>
          <cell r="F472">
            <v>5507.51</v>
          </cell>
        </row>
        <row r="473">
          <cell r="A473" t="str">
            <v>2 S 04 201 06</v>
          </cell>
          <cell r="B473" t="str">
            <v>Boca BSCC 2,00 x 2,00 m - esc.=15</v>
          </cell>
          <cell r="E473" t="str">
            <v>und</v>
          </cell>
          <cell r="F473">
            <v>8579.7000000000007</v>
          </cell>
        </row>
        <row r="474">
          <cell r="A474" t="str">
            <v>2 S 04 201 07</v>
          </cell>
          <cell r="B474" t="str">
            <v>Boca BSCC 2,50 x 2,50 m - esc.=15</v>
          </cell>
          <cell r="E474" t="str">
            <v>und</v>
          </cell>
          <cell r="F474">
            <v>12065.22</v>
          </cell>
        </row>
        <row r="475">
          <cell r="A475" t="str">
            <v>2 S 04 201 08</v>
          </cell>
          <cell r="B475" t="str">
            <v>Boca BSCC 3,00 x 3,00 m - esc.=15</v>
          </cell>
          <cell r="E475" t="str">
            <v>und</v>
          </cell>
          <cell r="F475">
            <v>17191.55</v>
          </cell>
        </row>
        <row r="476">
          <cell r="A476" t="str">
            <v>2 S 04 201 09</v>
          </cell>
          <cell r="B476" t="str">
            <v>Boca BSCC 1,50 x 1,50 m - esc.=30</v>
          </cell>
          <cell r="E476" t="str">
            <v>und</v>
          </cell>
          <cell r="F476">
            <v>6004.52</v>
          </cell>
        </row>
        <row r="477">
          <cell r="A477" t="str">
            <v>2 S 04 201 10</v>
          </cell>
          <cell r="B477" t="str">
            <v>Boca BSCC 2,00 x 2,00 m - esc.=30</v>
          </cell>
          <cell r="E477" t="str">
            <v>und</v>
          </cell>
          <cell r="F477">
            <v>9336.23</v>
          </cell>
        </row>
        <row r="478">
          <cell r="A478" t="str">
            <v>2 S 04 201 11</v>
          </cell>
          <cell r="B478" t="str">
            <v>Boca BSCC 2,50 x 2,50 m - esc.=30</v>
          </cell>
          <cell r="E478" t="str">
            <v>und</v>
          </cell>
          <cell r="F478">
            <v>13432.34</v>
          </cell>
        </row>
        <row r="479">
          <cell r="A479" t="str">
            <v>2 S 04 201 12</v>
          </cell>
          <cell r="B479" t="str">
            <v>Boca BSCC 3,00 x 3,00 m =esc.=30</v>
          </cell>
          <cell r="E479" t="str">
            <v>und</v>
          </cell>
          <cell r="F479">
            <v>18960.41</v>
          </cell>
        </row>
        <row r="480">
          <cell r="A480" t="str">
            <v>2 S 04 201 13</v>
          </cell>
          <cell r="B480" t="str">
            <v>Boca BSCC 1,50 x 1,50 m - esc.=45</v>
          </cell>
          <cell r="E480" t="str">
            <v>und</v>
          </cell>
          <cell r="F480">
            <v>7470.4</v>
          </cell>
        </row>
        <row r="481">
          <cell r="A481" t="str">
            <v>2 S 04 201 14</v>
          </cell>
          <cell r="B481" t="str">
            <v>Boca BSCC 2,00 x 2,00 m - esc.=45</v>
          </cell>
          <cell r="E481" t="str">
            <v>und</v>
          </cell>
          <cell r="F481">
            <v>11996.21</v>
          </cell>
        </row>
        <row r="482">
          <cell r="A482" t="str">
            <v>2 S 04 201 15</v>
          </cell>
          <cell r="B482" t="str">
            <v>Boca BSCC 2,50 x 2,50 m - esc.=45</v>
          </cell>
          <cell r="E482" t="str">
            <v>und</v>
          </cell>
          <cell r="F482">
            <v>17013.89</v>
          </cell>
        </row>
        <row r="483">
          <cell r="A483" t="str">
            <v>2 S 04 201 16</v>
          </cell>
          <cell r="B483" t="str">
            <v>Boca BSCC 3,00 x 3,00 m - esc.=45</v>
          </cell>
          <cell r="E483" t="str">
            <v>und</v>
          </cell>
          <cell r="F483">
            <v>23924.55</v>
          </cell>
        </row>
        <row r="484">
          <cell r="A484" t="str">
            <v>2 S 04 210 01</v>
          </cell>
          <cell r="B484" t="str">
            <v>Corpo BDCC 1,50 x 1,50 m alt. 0 a 1,00 m</v>
          </cell>
          <cell r="E484" t="str">
            <v>m</v>
          </cell>
          <cell r="F484">
            <v>1647.9</v>
          </cell>
        </row>
        <row r="485">
          <cell r="A485" t="str">
            <v>2 S 04 210 02</v>
          </cell>
          <cell r="B485" t="str">
            <v>Corpo BDCC 2,00 x 2,00 m alt. 0 a 1,00 m</v>
          </cell>
          <cell r="E485" t="str">
            <v>m</v>
          </cell>
          <cell r="F485">
            <v>2391.0500000000002</v>
          </cell>
        </row>
        <row r="486">
          <cell r="A486" t="str">
            <v>2 S 04 210 03</v>
          </cell>
          <cell r="B486" t="str">
            <v>Corpo BDCC 2,50 x 2,50 m alt. 0 a 1,00 m</v>
          </cell>
          <cell r="E486" t="str">
            <v>m</v>
          </cell>
          <cell r="F486">
            <v>3013.05</v>
          </cell>
        </row>
        <row r="487">
          <cell r="A487" t="str">
            <v>2 S 04 210 04</v>
          </cell>
          <cell r="B487" t="str">
            <v>Corpo BDCC 3,00 x 3,00 m alt. 0 a 1,00</v>
          </cell>
          <cell r="E487" t="str">
            <v>m</v>
          </cell>
          <cell r="F487">
            <v>4144.82</v>
          </cell>
        </row>
        <row r="488">
          <cell r="A488" t="str">
            <v>2 S 04 210 05</v>
          </cell>
          <cell r="B488" t="str">
            <v>Corpo BDCC 1,50 x 1,50 m alt. 1,00 a 2,50 m</v>
          </cell>
          <cell r="E488" t="str">
            <v>m</v>
          </cell>
          <cell r="F488">
            <v>1450.24</v>
          </cell>
        </row>
        <row r="489">
          <cell r="A489" t="str">
            <v>2 S 04 210 06</v>
          </cell>
          <cell r="B489" t="str">
            <v>Corpo BDCC 2,00 x 2,00 m alt. 1,00 a 2,50 m</v>
          </cell>
          <cell r="E489" t="str">
            <v>m</v>
          </cell>
          <cell r="F489">
            <v>2123.17</v>
          </cell>
        </row>
        <row r="490">
          <cell r="A490" t="str">
            <v>2 S 04 210 07</v>
          </cell>
          <cell r="B490" t="str">
            <v>Corpo BDCC 2,50 x 2,50 m alt. 1,00 a 2,50 m</v>
          </cell>
          <cell r="E490" t="str">
            <v>m</v>
          </cell>
          <cell r="F490">
            <v>2864.59</v>
          </cell>
        </row>
        <row r="491">
          <cell r="A491" t="str">
            <v>2 S 04 210 08</v>
          </cell>
          <cell r="B491" t="str">
            <v>Corpo BDCC 3,00 x 3,00 m alt. 1,00 a 2,50 m</v>
          </cell>
          <cell r="E491" t="str">
            <v>m</v>
          </cell>
          <cell r="F491">
            <v>3930.89</v>
          </cell>
        </row>
        <row r="492">
          <cell r="A492" t="str">
            <v>2 S 04 210 09</v>
          </cell>
          <cell r="B492" t="str">
            <v>Corpo BDCC 1,50 x 1,50 m alt. 2,50 a 5,00 m</v>
          </cell>
          <cell r="E492" t="str">
            <v>m</v>
          </cell>
          <cell r="F492">
            <v>1546.34</v>
          </cell>
        </row>
        <row r="493">
          <cell r="A493" t="str">
            <v>2 S 04 210 10</v>
          </cell>
          <cell r="B493" t="str">
            <v>Corpo BDCC 2,00 x 2,00 m alt. 2,50 a 5,00 m</v>
          </cell>
          <cell r="E493" t="str">
            <v>m</v>
          </cell>
          <cell r="F493">
            <v>2407.67</v>
          </cell>
        </row>
        <row r="494">
          <cell r="A494" t="str">
            <v>2 S 04 210 11</v>
          </cell>
          <cell r="B494" t="str">
            <v>Corpo BDCC 2,50 x 2,50 m alt. 2,50 a 5,00 m</v>
          </cell>
          <cell r="E494" t="str">
            <v>m</v>
          </cell>
          <cell r="F494">
            <v>3344.94</v>
          </cell>
        </row>
        <row r="495">
          <cell r="A495" t="str">
            <v>2 S 04 210 12</v>
          </cell>
          <cell r="B495" t="str">
            <v>Corpo BDCC 3,00 x 3,00 m alt. 2,50 a 5,00 m</v>
          </cell>
          <cell r="E495" t="str">
            <v>m</v>
          </cell>
          <cell r="F495">
            <v>4362.68</v>
          </cell>
        </row>
        <row r="496">
          <cell r="A496" t="str">
            <v>2 S 04 210 13</v>
          </cell>
          <cell r="B496" t="str">
            <v>Corpo BDCC 1,50 x 1,50 m alt. 5,00 a 7,50 m</v>
          </cell>
          <cell r="E496" t="str">
            <v>m</v>
          </cell>
          <cell r="F496">
            <v>1760.86</v>
          </cell>
        </row>
        <row r="497">
          <cell r="A497" t="str">
            <v>2 S 04 210 14</v>
          </cell>
          <cell r="B497" t="str">
            <v>Corpo BDCC 2,00 a 2,00 m alt. 5,00 a 7,50 m</v>
          </cell>
          <cell r="E497" t="str">
            <v>m</v>
          </cell>
          <cell r="F497">
            <v>2780.87</v>
          </cell>
        </row>
        <row r="498">
          <cell r="A498" t="str">
            <v>2 S 04 210 15</v>
          </cell>
          <cell r="B498" t="str">
            <v>Corpo BDCC 2,50 x 2,50 m alt. 5,00 a 7,50 m</v>
          </cell>
          <cell r="E498" t="str">
            <v>m</v>
          </cell>
          <cell r="F498">
            <v>3808.73</v>
          </cell>
        </row>
        <row r="499">
          <cell r="A499" t="str">
            <v>2 S 04 210 16</v>
          </cell>
          <cell r="B499" t="str">
            <v>Corpo BDCC 3,00 x 3,00 m alt. 5,00 a 7,50 m</v>
          </cell>
          <cell r="E499" t="str">
            <v>m</v>
          </cell>
          <cell r="F499">
            <v>5214.3500000000004</v>
          </cell>
        </row>
        <row r="500">
          <cell r="A500" t="str">
            <v>2 S 04 210 17</v>
          </cell>
          <cell r="B500" t="str">
            <v>Corpo BDCC 1,50 x 1,50 m alt. 7,50 a 10,00 m</v>
          </cell>
          <cell r="E500" t="str">
            <v>m</v>
          </cell>
          <cell r="F500">
            <v>1941.68</v>
          </cell>
        </row>
        <row r="501">
          <cell r="A501" t="str">
            <v>2 S 04 210 18</v>
          </cell>
          <cell r="B501" t="str">
            <v>Corpo BDCC 2,00 x 2,00 m alt. 7,50 a 10,00 m</v>
          </cell>
          <cell r="E501" t="str">
            <v>m</v>
          </cell>
          <cell r="F501">
            <v>3195.72</v>
          </cell>
        </row>
        <row r="502">
          <cell r="A502" t="str">
            <v>2 S 04 210 19</v>
          </cell>
          <cell r="B502" t="str">
            <v>Corpo BDCC 2,50 x 2,50 m alt. 7,50 a 10,00 m</v>
          </cell>
          <cell r="E502" t="str">
            <v>m</v>
          </cell>
          <cell r="F502">
            <v>4089.68</v>
          </cell>
        </row>
        <row r="503">
          <cell r="A503" t="str">
            <v>2 S 04 210 20</v>
          </cell>
          <cell r="B503" t="str">
            <v>Corpo BDCC 3,00 x 3,00 m alt. 7,50 a 10,00 m</v>
          </cell>
          <cell r="E503" t="str">
            <v>m</v>
          </cell>
          <cell r="F503">
            <v>5832.59</v>
          </cell>
        </row>
        <row r="504">
          <cell r="A504" t="str">
            <v>2 S 04 210 21</v>
          </cell>
          <cell r="B504" t="str">
            <v>Corpo BDCC 1,50 x 1,50 m alt. 10,00 a 12,50 m</v>
          </cell>
          <cell r="E504" t="str">
            <v>m</v>
          </cell>
          <cell r="F504">
            <v>2186.4499999999998</v>
          </cell>
        </row>
        <row r="505">
          <cell r="A505" t="str">
            <v>2 S 04 210 22</v>
          </cell>
          <cell r="B505" t="str">
            <v>Corpo BDCC 2,00 x 2,00 m alt. 10,00 a 12,50 m</v>
          </cell>
          <cell r="E505" t="str">
            <v>m</v>
          </cell>
          <cell r="F505">
            <v>3493.64</v>
          </cell>
        </row>
        <row r="506">
          <cell r="A506" t="str">
            <v>2 S 04 210 23</v>
          </cell>
          <cell r="B506" t="str">
            <v>Corpo BDCC 2,50 x 2,50 m alt. 10,00 a 12,50 m</v>
          </cell>
          <cell r="E506" t="str">
            <v>m</v>
          </cell>
          <cell r="F506">
            <v>4625.7</v>
          </cell>
        </row>
        <row r="507">
          <cell r="A507" t="str">
            <v>2 S 04 210 24</v>
          </cell>
          <cell r="B507" t="str">
            <v>Corpo BDCC 3,00 x 3,00 m alt. 10,00 a 12,50 m</v>
          </cell>
          <cell r="E507" t="str">
            <v>m</v>
          </cell>
          <cell r="F507">
            <v>6528.06</v>
          </cell>
        </row>
        <row r="508">
          <cell r="A508" t="str">
            <v>2 S 04 210 25</v>
          </cell>
          <cell r="B508" t="str">
            <v>Corpo BDCC 1,50 x 1,50 m alt. 12,50 a 15,00 m</v>
          </cell>
          <cell r="E508" t="str">
            <v>m</v>
          </cell>
          <cell r="F508">
            <v>2329.8000000000002</v>
          </cell>
        </row>
        <row r="509">
          <cell r="A509" t="str">
            <v>2 S 04 210 26</v>
          </cell>
          <cell r="B509" t="str">
            <v>Corpo BDCC 2,00 x 2,00 m alt. 12,50 a 15,00 m</v>
          </cell>
          <cell r="E509" t="str">
            <v>m</v>
          </cell>
          <cell r="F509">
            <v>3582.84</v>
          </cell>
        </row>
        <row r="510">
          <cell r="A510" t="str">
            <v>2 S 04 210 27</v>
          </cell>
          <cell r="B510" t="str">
            <v>Corpo BDCC 2,50 x 2,50 m alt. 12,50 a 15,00 m</v>
          </cell>
          <cell r="E510" t="str">
            <v>m</v>
          </cell>
          <cell r="F510">
            <v>5058.41</v>
          </cell>
        </row>
        <row r="511">
          <cell r="A511" t="str">
            <v>2 S 04 210 28</v>
          </cell>
          <cell r="B511" t="str">
            <v>Corpo BDCC 3,00 x 3,00 m alt. 12,50 a 15,00 m</v>
          </cell>
          <cell r="E511" t="str">
            <v>m</v>
          </cell>
          <cell r="F511">
            <v>6511.08</v>
          </cell>
        </row>
        <row r="512">
          <cell r="A512" t="str">
            <v>2 S 04 211 01</v>
          </cell>
          <cell r="B512" t="str">
            <v>Boca BDCC 1,50 x 1,50 m normal</v>
          </cell>
          <cell r="E512" t="str">
            <v>und</v>
          </cell>
          <cell r="F512">
            <v>6291.38</v>
          </cell>
        </row>
        <row r="513">
          <cell r="A513" t="str">
            <v>2 S 04 211 02</v>
          </cell>
          <cell r="B513" t="str">
            <v>Boca BDCC 2,00 x 2,00 m normal</v>
          </cell>
          <cell r="E513" t="str">
            <v>und</v>
          </cell>
          <cell r="F513">
            <v>9830.24</v>
          </cell>
        </row>
        <row r="514">
          <cell r="A514" t="str">
            <v>2 S 04 211 03</v>
          </cell>
          <cell r="B514" t="str">
            <v>Boca BDCC 2,50 x 2,50 m normal</v>
          </cell>
          <cell r="E514" t="str">
            <v>und</v>
          </cell>
          <cell r="F514">
            <v>13824.95</v>
          </cell>
        </row>
        <row r="515">
          <cell r="A515" t="str">
            <v>2 S 04 211 04</v>
          </cell>
          <cell r="B515" t="str">
            <v>Boca BDCC 3,00 x 3,00 m normal</v>
          </cell>
          <cell r="E515" t="str">
            <v>und</v>
          </cell>
          <cell r="F515">
            <v>20105.54</v>
          </cell>
        </row>
        <row r="516">
          <cell r="A516" t="str">
            <v>2 S 04 211 05</v>
          </cell>
          <cell r="B516" t="str">
            <v>Boca BDCC 1,50 x 1,50 m esc.=15</v>
          </cell>
          <cell r="E516" t="str">
            <v>und</v>
          </cell>
          <cell r="F516">
            <v>6905.86</v>
          </cell>
        </row>
        <row r="517">
          <cell r="A517" t="str">
            <v>2 S 04 211 06</v>
          </cell>
          <cell r="B517" t="str">
            <v>Boca BDCC 2,00 x 2,00 m esc=15</v>
          </cell>
          <cell r="E517" t="str">
            <v>und</v>
          </cell>
          <cell r="F517">
            <v>10814.78</v>
          </cell>
        </row>
        <row r="518">
          <cell r="A518" t="str">
            <v>2 S 04 211 07</v>
          </cell>
          <cell r="B518" t="str">
            <v>Boca BDCC 2,50 x 2,50 m esc=15</v>
          </cell>
          <cell r="E518" t="str">
            <v>und</v>
          </cell>
          <cell r="F518">
            <v>14896.79</v>
          </cell>
        </row>
        <row r="519">
          <cell r="A519" t="str">
            <v>2 S 04 211 08</v>
          </cell>
          <cell r="B519" t="str">
            <v>Boca BDCC 3,00 x 3,00 m esc=15</v>
          </cell>
          <cell r="E519" t="str">
            <v>und</v>
          </cell>
          <cell r="F519">
            <v>21578.83</v>
          </cell>
        </row>
        <row r="520">
          <cell r="A520" t="str">
            <v>2 S 04 211 09</v>
          </cell>
          <cell r="B520" t="str">
            <v>Boca BDCC 1,50 x 1,50 m - esc.=30</v>
          </cell>
          <cell r="E520" t="str">
            <v>und</v>
          </cell>
          <cell r="F520">
            <v>7125.6</v>
          </cell>
        </row>
        <row r="521">
          <cell r="A521" t="str">
            <v>2 S 04 211 10</v>
          </cell>
          <cell r="B521" t="str">
            <v>Boca BDCC 2,00 x 2,00 m esc=30</v>
          </cell>
          <cell r="E521" t="str">
            <v>und</v>
          </cell>
          <cell r="F521">
            <v>11637.63</v>
          </cell>
        </row>
        <row r="522">
          <cell r="A522" t="str">
            <v>2 S 04 211 11</v>
          </cell>
          <cell r="B522" t="str">
            <v>Boca BDCC 2,50 x 2,50 m esc.=30</v>
          </cell>
          <cell r="E522" t="str">
            <v>und</v>
          </cell>
          <cell r="F522">
            <v>15837.81</v>
          </cell>
        </row>
        <row r="523">
          <cell r="A523" t="str">
            <v>2 S 04 211 12</v>
          </cell>
          <cell r="B523" t="str">
            <v>Boca BDCC 3,00 x 3,00 m esc=30</v>
          </cell>
          <cell r="E523" t="str">
            <v>und</v>
          </cell>
          <cell r="F523">
            <v>24495.89</v>
          </cell>
        </row>
        <row r="524">
          <cell r="A524" t="str">
            <v>2 S 04 211 13</v>
          </cell>
          <cell r="B524" t="str">
            <v>Boca BDCC 1,50 x 1,50 m esc=45</v>
          </cell>
          <cell r="E524" t="str">
            <v>und</v>
          </cell>
          <cell r="F524">
            <v>9276.3700000000008</v>
          </cell>
        </row>
        <row r="525">
          <cell r="A525" t="str">
            <v>2 S 04 211 14</v>
          </cell>
          <cell r="B525" t="str">
            <v>Boca BDCC 2,00 x 2,00 m esc=45</v>
          </cell>
          <cell r="E525" t="str">
            <v>und</v>
          </cell>
          <cell r="F525">
            <v>14818.75</v>
          </cell>
        </row>
        <row r="526">
          <cell r="A526" t="str">
            <v>2 S 04 211 15</v>
          </cell>
          <cell r="B526" t="str">
            <v>Boca BDCC 2,50 x 2,50 m esc=45</v>
          </cell>
          <cell r="E526" t="str">
            <v>und</v>
          </cell>
          <cell r="F526">
            <v>21354.27</v>
          </cell>
        </row>
        <row r="527">
          <cell r="A527" t="str">
            <v>2 S 04 211 16</v>
          </cell>
          <cell r="B527" t="str">
            <v>Boca BDCC 3,00x3,00m - esc=45</v>
          </cell>
          <cell r="E527" t="str">
            <v>und</v>
          </cell>
          <cell r="F527">
            <v>31015.02</v>
          </cell>
        </row>
        <row r="528">
          <cell r="A528" t="str">
            <v>2 S 04 220 01</v>
          </cell>
          <cell r="B528" t="str">
            <v>Corpo BTCC 1,50 x 1,50 m alt. 0 a 1,00 m</v>
          </cell>
          <cell r="E528" t="str">
            <v>m</v>
          </cell>
          <cell r="F528">
            <v>2285.0500000000002</v>
          </cell>
        </row>
        <row r="529">
          <cell r="A529" t="str">
            <v>2 S 04 220 02</v>
          </cell>
          <cell r="B529" t="str">
            <v>Corpo BTCC 2,00 x 2,00 m alt. 0 a 1,00 m</v>
          </cell>
          <cell r="E529" t="str">
            <v>m</v>
          </cell>
          <cell r="F529">
            <v>3317.75</v>
          </cell>
        </row>
        <row r="530">
          <cell r="A530" t="str">
            <v>2 S 04 220 03</v>
          </cell>
          <cell r="B530" t="str">
            <v>Corpo BTCC 2,50 x 2,50 m alt. 0 a 1,00 m</v>
          </cell>
          <cell r="E530" t="str">
            <v>m</v>
          </cell>
          <cell r="F530">
            <v>4495.51</v>
          </cell>
        </row>
        <row r="531">
          <cell r="A531" t="str">
            <v>2 S 04 220 04</v>
          </cell>
          <cell r="B531" t="str">
            <v>Corpo BTCC 3,00 x 3,00 m alt. 0 a 1,00 m</v>
          </cell>
          <cell r="E531" t="str">
            <v>m</v>
          </cell>
          <cell r="F531">
            <v>5790.65</v>
          </cell>
        </row>
        <row r="532">
          <cell r="A532" t="str">
            <v>2 S 04 220 05</v>
          </cell>
          <cell r="B532" t="str">
            <v>Corpo BTCC 1,50 x 1,50 m alt. 1,00 a 2,50 m</v>
          </cell>
          <cell r="E532" t="str">
            <v>m</v>
          </cell>
          <cell r="F532">
            <v>2064.02</v>
          </cell>
        </row>
        <row r="533">
          <cell r="A533" t="str">
            <v>2 S 04 220 06</v>
          </cell>
          <cell r="B533" t="str">
            <v>Corpo BTCC 2,00 x 2,00 m alt. 1,00 a 2,50 m</v>
          </cell>
          <cell r="E533" t="str">
            <v>m</v>
          </cell>
          <cell r="F533">
            <v>3001.34</v>
          </cell>
        </row>
        <row r="534">
          <cell r="A534" t="str">
            <v>2 S 04 220 07</v>
          </cell>
          <cell r="B534" t="str">
            <v>Corpo BTCC 2,50 a 2,50 m alt. 1,00 a 2,50 m</v>
          </cell>
          <cell r="E534" t="str">
            <v>m</v>
          </cell>
          <cell r="F534">
            <v>3986.11</v>
          </cell>
        </row>
        <row r="535">
          <cell r="A535" t="str">
            <v>2 S 04 220 08</v>
          </cell>
          <cell r="B535" t="str">
            <v>Corpo BTCC 3,00 x 3,00 m alt. 1,00 a 2,50 m</v>
          </cell>
          <cell r="E535" t="str">
            <v>m</v>
          </cell>
          <cell r="F535">
            <v>5483.12</v>
          </cell>
        </row>
        <row r="536">
          <cell r="A536" t="str">
            <v>2 S 04 220 09</v>
          </cell>
          <cell r="B536" t="str">
            <v>Corpo BTCC 1,50 x 1,50 m alt. 2,50 a 5,00 m</v>
          </cell>
          <cell r="E536" t="str">
            <v>m</v>
          </cell>
          <cell r="F536">
            <v>2241.81</v>
          </cell>
        </row>
        <row r="537">
          <cell r="A537" t="str">
            <v>2 S 04 220 10</v>
          </cell>
          <cell r="B537" t="str">
            <v>Corpo BTCC 2,00 x 2,00 m alt. 2,50 a 5,00 m</v>
          </cell>
          <cell r="E537" t="str">
            <v>m</v>
          </cell>
          <cell r="F537">
            <v>3436.82</v>
          </cell>
        </row>
        <row r="538">
          <cell r="A538" t="str">
            <v>2 S 04 220 11</v>
          </cell>
          <cell r="B538" t="str">
            <v>Corpo BTCC 2,50 x 2,50 m alt. 2,50 a 5,00 m</v>
          </cell>
          <cell r="E538" t="str">
            <v>m</v>
          </cell>
          <cell r="F538">
            <v>4677.1400000000003</v>
          </cell>
        </row>
        <row r="539">
          <cell r="A539" t="str">
            <v>2 S 04 220 12</v>
          </cell>
          <cell r="B539" t="str">
            <v>Corpo BTCC 3,00 x 3,00 m alt. 2,50 a 5,00 m</v>
          </cell>
          <cell r="E539" t="str">
            <v>m</v>
          </cell>
          <cell r="F539">
            <v>6400.28</v>
          </cell>
        </row>
        <row r="540">
          <cell r="A540" t="str">
            <v>2 S 04 220 13</v>
          </cell>
          <cell r="B540" t="str">
            <v>Corpo BTCC 1,50 x 1,50 m alt. 5,00 a 7,50 m</v>
          </cell>
          <cell r="E540" t="str">
            <v>m</v>
          </cell>
          <cell r="F540">
            <v>2418.8000000000002</v>
          </cell>
        </row>
        <row r="541">
          <cell r="A541" t="str">
            <v>2 S 04 220 14</v>
          </cell>
          <cell r="B541" t="str">
            <v>Corpo BTCC 2,00 x 2,00 m alt. 5,00 a 7,50 m</v>
          </cell>
          <cell r="E541" t="str">
            <v>m</v>
          </cell>
          <cell r="F541">
            <v>3859.22</v>
          </cell>
        </row>
        <row r="542">
          <cell r="A542" t="str">
            <v>2 S 04 220 15</v>
          </cell>
          <cell r="B542" t="str">
            <v>Corpo BTCC 2,50 x 2,50 m alt. 5,00 a 7,50 m</v>
          </cell>
          <cell r="E542" t="str">
            <v>m</v>
          </cell>
          <cell r="F542">
            <v>5308.57</v>
          </cell>
        </row>
        <row r="543">
          <cell r="A543" t="str">
            <v>2 S 04 220 16</v>
          </cell>
          <cell r="B543" t="str">
            <v>Corpo BTCC 3,00 x 3,00 m alt. 5,00 a 7,50 m</v>
          </cell>
          <cell r="E543" t="str">
            <v>m</v>
          </cell>
          <cell r="F543">
            <v>7191.27</v>
          </cell>
        </row>
        <row r="544">
          <cell r="A544" t="str">
            <v>2 S 04 220 17</v>
          </cell>
          <cell r="B544" t="str">
            <v>Corpo BTCC 1,50 x 1,50 m alt. 7,50 a 10,00 m</v>
          </cell>
          <cell r="E544" t="str">
            <v>m</v>
          </cell>
          <cell r="F544">
            <v>2696.62</v>
          </cell>
        </row>
        <row r="545">
          <cell r="A545" t="str">
            <v>2 S 04 220 18</v>
          </cell>
          <cell r="B545" t="str">
            <v>Corpo BTCC 2,00 x 2,00 m alt. 7,50 m a 10,00 m</v>
          </cell>
          <cell r="E545" t="str">
            <v>m</v>
          </cell>
          <cell r="F545">
            <v>4355.76</v>
          </cell>
        </row>
        <row r="546">
          <cell r="A546" t="str">
            <v>2 S 04 220 19</v>
          </cell>
          <cell r="B546" t="str">
            <v>Corpo BTCC 2,50 x 2,50 m alt. 7,50 a 10,00 m</v>
          </cell>
          <cell r="E546" t="str">
            <v>m</v>
          </cell>
          <cell r="F546">
            <v>6040.14</v>
          </cell>
        </row>
        <row r="547">
          <cell r="A547" t="str">
            <v>2 S 04 220 20</v>
          </cell>
          <cell r="B547" t="str">
            <v>Corpo BTCC 3,00 x 3,00 m alt 7,50 a 10,00 m</v>
          </cell>
          <cell r="E547" t="str">
            <v>m</v>
          </cell>
          <cell r="F547">
            <v>8083.17</v>
          </cell>
        </row>
        <row r="548">
          <cell r="A548" t="str">
            <v>2 S 04 220 21</v>
          </cell>
          <cell r="B548" t="str">
            <v>Corpo BTCC 1,50 x 1,50 m alt. 10,00 a 12,50 m</v>
          </cell>
          <cell r="E548" t="str">
            <v>m</v>
          </cell>
          <cell r="F548">
            <v>3190.53</v>
          </cell>
        </row>
        <row r="549">
          <cell r="A549" t="str">
            <v>2 S 04 220 22</v>
          </cell>
          <cell r="B549" t="str">
            <v>Corpo BTCC 2,00 x 2,00 m alt. 10,00 a 12,50 m</v>
          </cell>
          <cell r="E549" t="str">
            <v>m</v>
          </cell>
          <cell r="F549">
            <v>4747.88</v>
          </cell>
        </row>
        <row r="550">
          <cell r="A550" t="str">
            <v>2 S 04 220 23</v>
          </cell>
          <cell r="B550" t="str">
            <v>Corpo BTCC 2,50 x 2,50 m alt. 10,00 a 12,50 m</v>
          </cell>
          <cell r="E550" t="str">
            <v>m</v>
          </cell>
          <cell r="F550">
            <v>6343.05</v>
          </cell>
        </row>
        <row r="551">
          <cell r="A551" t="str">
            <v>2 S 04 220 24</v>
          </cell>
          <cell r="B551" t="str">
            <v>Corpo BTCC 3,00 x 3,00 m alt. 10,00 a 12,50 m</v>
          </cell>
          <cell r="E551" t="str">
            <v>m</v>
          </cell>
          <cell r="F551">
            <v>8637.1299999999992</v>
          </cell>
        </row>
        <row r="552">
          <cell r="A552" t="str">
            <v>2 S 04 220 25</v>
          </cell>
          <cell r="B552" t="str">
            <v>Corpo BTCC 1,50 x 1,50 m alt. 12,50 a 15,00 m</v>
          </cell>
          <cell r="E552" t="str">
            <v>m</v>
          </cell>
          <cell r="F552">
            <v>3243.5</v>
          </cell>
        </row>
        <row r="553">
          <cell r="A553" t="str">
            <v>2 S 04 220 26</v>
          </cell>
          <cell r="B553" t="str">
            <v>Corpo BTCC 2,00 x 2,00 m alt. 12,50 a 15,00 m</v>
          </cell>
          <cell r="E553" t="str">
            <v>m</v>
          </cell>
          <cell r="F553">
            <v>5075.12</v>
          </cell>
        </row>
        <row r="554">
          <cell r="A554" t="str">
            <v>2 S 04 220 27</v>
          </cell>
          <cell r="B554" t="str">
            <v>Corpo BTCC 2,50 x 2,50 m alt. 12,50 a 15,00 m</v>
          </cell>
          <cell r="E554" t="str">
            <v>m</v>
          </cell>
          <cell r="F554">
            <v>6803.35</v>
          </cell>
        </row>
        <row r="555">
          <cell r="A555" t="str">
            <v>2 S 04 220 28</v>
          </cell>
          <cell r="B555" t="str">
            <v>Corpo BTCC 3,00 x 3,00 m alt. 12,50 a 15,00 m</v>
          </cell>
          <cell r="E555" t="str">
            <v>m</v>
          </cell>
          <cell r="F555">
            <v>9379.32</v>
          </cell>
        </row>
        <row r="556">
          <cell r="A556" t="str">
            <v>2 S 04 221 01</v>
          </cell>
          <cell r="B556" t="str">
            <v>Boca BTCC 1,50 x 1,50 m normal</v>
          </cell>
          <cell r="E556" t="str">
            <v>und</v>
          </cell>
          <cell r="F556">
            <v>7797.68</v>
          </cell>
        </row>
        <row r="557">
          <cell r="A557" t="str">
            <v>2 S 04 221 02</v>
          </cell>
          <cell r="B557" t="str">
            <v>Boca BTCC 2,00 x 2,00 m normal</v>
          </cell>
          <cell r="E557" t="str">
            <v>und</v>
          </cell>
          <cell r="F557">
            <v>11925.54</v>
          </cell>
        </row>
        <row r="558">
          <cell r="A558" t="str">
            <v>2 S 04 221 03</v>
          </cell>
          <cell r="B558" t="str">
            <v>Boca BTCC 2,50 x 2,50 m normal</v>
          </cell>
          <cell r="E558" t="str">
            <v>und</v>
          </cell>
          <cell r="F558">
            <v>16899.830000000002</v>
          </cell>
        </row>
        <row r="559">
          <cell r="A559" t="str">
            <v>2 S 04 221 04</v>
          </cell>
          <cell r="B559" t="str">
            <v>Boca BTCC 3,00 x 3,00 m normal</v>
          </cell>
          <cell r="E559" t="str">
            <v>und</v>
          </cell>
          <cell r="F559">
            <v>23995.86</v>
          </cell>
        </row>
        <row r="560">
          <cell r="A560" t="str">
            <v>2 S 04 221 05</v>
          </cell>
          <cell r="B560" t="str">
            <v>Boca BTCC 1,50 x 1,50 m esc=15</v>
          </cell>
          <cell r="E560" t="str">
            <v>und</v>
          </cell>
          <cell r="F560">
            <v>8445.08</v>
          </cell>
        </row>
        <row r="561">
          <cell r="A561" t="str">
            <v>2 S 04 221 06</v>
          </cell>
          <cell r="B561" t="str">
            <v>Boca BTCC 2,00 x 2,00 m esc=15</v>
          </cell>
          <cell r="E561" t="str">
            <v>und</v>
          </cell>
          <cell r="F561">
            <v>12824.04</v>
          </cell>
        </row>
        <row r="562">
          <cell r="A562" t="str">
            <v>2 S 04 221 07</v>
          </cell>
          <cell r="B562" t="str">
            <v>Boca BTCC 2,50 x 2,50 m esc=15</v>
          </cell>
          <cell r="E562" t="str">
            <v>und</v>
          </cell>
          <cell r="F562">
            <v>18228.060000000001</v>
          </cell>
        </row>
        <row r="563">
          <cell r="A563" t="str">
            <v>2 S 04 221 08</v>
          </cell>
          <cell r="B563" t="str">
            <v>Boca BTCC 3,00 x 3,00 m esc=15</v>
          </cell>
          <cell r="E563" t="str">
            <v>und</v>
          </cell>
          <cell r="F563">
            <v>23361.34</v>
          </cell>
        </row>
        <row r="564">
          <cell r="A564" t="str">
            <v>2 S 04 221 09</v>
          </cell>
          <cell r="B564" t="str">
            <v>Boca BTCC 1,50 x 1,50 m esc=30</v>
          </cell>
          <cell r="E564" t="str">
            <v>und</v>
          </cell>
          <cell r="F564">
            <v>8856.08</v>
          </cell>
        </row>
        <row r="565">
          <cell r="A565" t="str">
            <v>2 S 04 221 10</v>
          </cell>
          <cell r="B565" t="str">
            <v>Boca BTCC 2,00 x 2,00 m exc.=30</v>
          </cell>
          <cell r="E565" t="str">
            <v>und</v>
          </cell>
          <cell r="F565">
            <v>14169.67</v>
          </cell>
        </row>
        <row r="566">
          <cell r="A566" t="str">
            <v>2 S 04 221 11</v>
          </cell>
          <cell r="B566" t="str">
            <v>Boca BTCC 2,50 x 2,50 m esc=30</v>
          </cell>
          <cell r="E566" t="str">
            <v>und</v>
          </cell>
          <cell r="F566">
            <v>20764.759999999998</v>
          </cell>
        </row>
        <row r="567">
          <cell r="A567" t="str">
            <v>2 S 04 221 12</v>
          </cell>
          <cell r="B567" t="str">
            <v>Boca BTCC 3,00 x 3,00 m esc=30</v>
          </cell>
          <cell r="E567" t="str">
            <v>und</v>
          </cell>
          <cell r="F567">
            <v>29949.200000000001</v>
          </cell>
        </row>
        <row r="568">
          <cell r="A568" t="str">
            <v>2 S 04 221 13</v>
          </cell>
          <cell r="B568" t="str">
            <v>Boca BTCC 1,50 x 1,50 m esc.=45</v>
          </cell>
          <cell r="E568" t="str">
            <v>und</v>
          </cell>
          <cell r="F568">
            <v>11176.09</v>
          </cell>
        </row>
        <row r="569">
          <cell r="A569" t="str">
            <v>2 S 04 221 14</v>
          </cell>
          <cell r="B569" t="str">
            <v>Boca BTCC 2,00 x 2,00 m esc=45</v>
          </cell>
          <cell r="E569" t="str">
            <v>und</v>
          </cell>
          <cell r="F569">
            <v>17941.25</v>
          </cell>
        </row>
        <row r="570">
          <cell r="A570" t="str">
            <v>2 S 04 221 15</v>
          </cell>
          <cell r="B570" t="str">
            <v>Boca BTCC 2,50 x 2,50 m esc=45</v>
          </cell>
          <cell r="E570" t="str">
            <v>und</v>
          </cell>
          <cell r="F570">
            <v>26268.53</v>
          </cell>
        </row>
        <row r="571">
          <cell r="A571" t="str">
            <v>2 S 04 221 16</v>
          </cell>
          <cell r="B571" t="str">
            <v>Boca BTCC 3,00 x 3,00 m esc=45</v>
          </cell>
          <cell r="E571" t="str">
            <v>und</v>
          </cell>
          <cell r="F571">
            <v>37956.39</v>
          </cell>
        </row>
        <row r="572">
          <cell r="A572" t="str">
            <v>2 S 04 300 16</v>
          </cell>
          <cell r="B572" t="str">
            <v>Bueiro met. chapas múltiplas D=1,60 m galv.</v>
          </cell>
          <cell r="E572" t="str">
            <v>m</v>
          </cell>
          <cell r="F572">
            <v>1028.1099999999999</v>
          </cell>
        </row>
        <row r="573">
          <cell r="A573" t="str">
            <v>2 S 04 300 20</v>
          </cell>
          <cell r="B573" t="str">
            <v>Bueiro met.chapas múltiplas D=2,00 m galv.</v>
          </cell>
          <cell r="E573" t="str">
            <v>m</v>
          </cell>
          <cell r="F573">
            <v>1279.3399999999999</v>
          </cell>
        </row>
        <row r="574">
          <cell r="A574" t="str">
            <v>2 S 04 301 16</v>
          </cell>
          <cell r="B574" t="str">
            <v>Bueiro met. chapas múltiplas D=1,60 m rev. epoxy</v>
          </cell>
          <cell r="E574" t="str">
            <v>m</v>
          </cell>
          <cell r="F574">
            <v>1076.94</v>
          </cell>
        </row>
        <row r="575">
          <cell r="A575" t="str">
            <v>2 S 04 301 20</v>
          </cell>
          <cell r="B575" t="str">
            <v>Bueiro met. chapa múltipla D=2,00 m rev. epoxy</v>
          </cell>
          <cell r="E575" t="str">
            <v>m</v>
          </cell>
          <cell r="F575">
            <v>1339.98</v>
          </cell>
        </row>
        <row r="576">
          <cell r="A576" t="str">
            <v>2 S 04 310 16</v>
          </cell>
          <cell r="B576" t="str">
            <v>Bueiro met.s/ interrupção tráf. D=1,60m galv.</v>
          </cell>
          <cell r="E576" t="str">
            <v>m</v>
          </cell>
          <cell r="F576">
            <v>1958.05</v>
          </cell>
        </row>
        <row r="577">
          <cell r="A577" t="str">
            <v>2 S 04 310 20</v>
          </cell>
          <cell r="B577" t="str">
            <v>Bueiro met.s/ interrupção tráf. D=2,00m galv.</v>
          </cell>
          <cell r="E577" t="str">
            <v>m</v>
          </cell>
          <cell r="F577">
            <v>2435.4499999999998</v>
          </cell>
        </row>
        <row r="578">
          <cell r="A578" t="str">
            <v>2 S 04 311 16</v>
          </cell>
          <cell r="B578" t="str">
            <v>Bueiro met.s/interrupção tráf.D=1,60 m rev.epoxy</v>
          </cell>
          <cell r="E578" t="str">
            <v>m</v>
          </cell>
          <cell r="F578">
            <v>2031.03</v>
          </cell>
        </row>
        <row r="579">
          <cell r="A579" t="str">
            <v>2 S 04 311 20</v>
          </cell>
          <cell r="B579" t="str">
            <v>Bueiro met.s/interrupção traf.D=2,00 m rev.epoxy</v>
          </cell>
          <cell r="E579" t="str">
            <v>m</v>
          </cell>
          <cell r="F579">
            <v>2442.35</v>
          </cell>
        </row>
        <row r="580">
          <cell r="A580" t="str">
            <v>2 S 04 400 01</v>
          </cell>
          <cell r="B580" t="str">
            <v>Valeta prot.cortes c/revest. vegetal - VPC 01</v>
          </cell>
          <cell r="E580" t="str">
            <v>m</v>
          </cell>
          <cell r="F580">
            <v>41.27</v>
          </cell>
        </row>
        <row r="581">
          <cell r="A581" t="str">
            <v>2 S 04 400 02</v>
          </cell>
          <cell r="B581" t="str">
            <v>Valeta prot.cortes c/revest. vegetal - VPC 02</v>
          </cell>
          <cell r="E581" t="str">
            <v>m</v>
          </cell>
          <cell r="F581">
            <v>30.75</v>
          </cell>
        </row>
        <row r="582">
          <cell r="A582" t="str">
            <v>2 S 04 400 03</v>
          </cell>
          <cell r="B582" t="str">
            <v>Valeta prot.cortes c/revest.concreto - VPC 03</v>
          </cell>
          <cell r="E582" t="str">
            <v>m</v>
          </cell>
          <cell r="F582">
            <v>59.73</v>
          </cell>
        </row>
        <row r="583">
          <cell r="A583" t="str">
            <v>2 S 04 400 04</v>
          </cell>
          <cell r="B583" t="str">
            <v>Valeta prot.cortes c/revest.concreto - VPC 04</v>
          </cell>
          <cell r="E583" t="str">
            <v>m</v>
          </cell>
          <cell r="F583">
            <v>46.54</v>
          </cell>
        </row>
        <row r="584">
          <cell r="A584" t="str">
            <v>2 S 04 401 01</v>
          </cell>
          <cell r="B584" t="str">
            <v>Valeta prot.aterros c/revest. vegetal - VPA 01</v>
          </cell>
          <cell r="E584" t="str">
            <v>m</v>
          </cell>
          <cell r="F584">
            <v>42.65</v>
          </cell>
        </row>
        <row r="585">
          <cell r="A585" t="str">
            <v>2 S 04 401 02</v>
          </cell>
          <cell r="B585" t="str">
            <v>Valeta prot.aterros c/revest. vegetal - VPA 02</v>
          </cell>
          <cell r="E585" t="str">
            <v>m</v>
          </cell>
          <cell r="F585">
            <v>32.01</v>
          </cell>
        </row>
        <row r="586">
          <cell r="A586" t="str">
            <v>2 S 04 401 03</v>
          </cell>
          <cell r="B586" t="str">
            <v>Valeta prot.aterro c/revest. concreto - VPA 03</v>
          </cell>
          <cell r="E586" t="str">
            <v>m</v>
          </cell>
          <cell r="F586">
            <v>59.97</v>
          </cell>
        </row>
        <row r="587">
          <cell r="A587" t="str">
            <v>2 S 04 401 04</v>
          </cell>
          <cell r="B587" t="str">
            <v>Valeta prot.aterro c/revest. concreto - VPA 04</v>
          </cell>
          <cell r="E587" t="str">
            <v>m</v>
          </cell>
          <cell r="F587">
            <v>45.4</v>
          </cell>
        </row>
        <row r="588">
          <cell r="A588" t="str">
            <v>2 S 04 401 05</v>
          </cell>
          <cell r="B588" t="str">
            <v>Valeta prot.corte/aterro s/rev. - VPC 05/VPA 05</v>
          </cell>
          <cell r="E588" t="str">
            <v>m</v>
          </cell>
          <cell r="F588">
            <v>24.52</v>
          </cell>
        </row>
        <row r="589">
          <cell r="A589" t="str">
            <v>2 S 04 401 06</v>
          </cell>
          <cell r="B589" t="str">
            <v>Valeta prot.corte/aterro s/rev. - VPC 06/VPA 06</v>
          </cell>
          <cell r="E589" t="str">
            <v>m</v>
          </cell>
          <cell r="F589">
            <v>17.53</v>
          </cell>
        </row>
        <row r="590">
          <cell r="A590" t="str">
            <v>2 S 04 500 01</v>
          </cell>
          <cell r="B590" t="str">
            <v>Dreno longitudinal prof. p/corte em solo - DPS 01</v>
          </cell>
          <cell r="E590" t="str">
            <v>m</v>
          </cell>
          <cell r="F590">
            <v>27.55</v>
          </cell>
        </row>
        <row r="591">
          <cell r="A591" t="str">
            <v>2 S 04 500 02</v>
          </cell>
          <cell r="B591" t="str">
            <v>Dreno longitudinal prof. p/corte em solo - DPS 02</v>
          </cell>
          <cell r="E591" t="str">
            <v>m</v>
          </cell>
          <cell r="F591">
            <v>27.14</v>
          </cell>
        </row>
        <row r="592">
          <cell r="A592" t="str">
            <v>2 S 04 500 03</v>
          </cell>
          <cell r="B592" t="str">
            <v>Dreno longitudinal prof. p/corte em solo - DPS 03</v>
          </cell>
          <cell r="E592" t="str">
            <v>m</v>
          </cell>
          <cell r="F592">
            <v>38.75</v>
          </cell>
        </row>
        <row r="593">
          <cell r="A593" t="str">
            <v>2 S 04 500 04</v>
          </cell>
          <cell r="B593" t="str">
            <v>Dreno longitudinal prof. p/corte em solo - DPS 04</v>
          </cell>
          <cell r="E593" t="str">
            <v>m</v>
          </cell>
          <cell r="F593">
            <v>38.26</v>
          </cell>
        </row>
        <row r="594">
          <cell r="A594" t="str">
            <v>2 S 04 500 05</v>
          </cell>
          <cell r="B594" t="str">
            <v>Dreno longitudinal prof. p/corte em solo - DPS 05</v>
          </cell>
          <cell r="E594" t="str">
            <v>m</v>
          </cell>
          <cell r="F594">
            <v>44.31</v>
          </cell>
        </row>
        <row r="595">
          <cell r="A595" t="str">
            <v>2 S 04 500 06</v>
          </cell>
          <cell r="B595" t="str">
            <v>Dreno longitudinal prof. p/corte em solo - DPS 06</v>
          </cell>
          <cell r="E595" t="str">
            <v>m</v>
          </cell>
          <cell r="F595">
            <v>50.88</v>
          </cell>
        </row>
        <row r="596">
          <cell r="A596" t="str">
            <v>2 S 04 500 07</v>
          </cell>
          <cell r="B596" t="str">
            <v>Dreno longitudinal prof. p/corte em solo - DPS 07</v>
          </cell>
          <cell r="E596" t="str">
            <v>m</v>
          </cell>
          <cell r="F596">
            <v>61.18</v>
          </cell>
        </row>
        <row r="597">
          <cell r="A597" t="str">
            <v>2 S 04 500 08</v>
          </cell>
          <cell r="B597" t="str">
            <v>Dreno longitudinal prof. p/corte em solo - DPS 08</v>
          </cell>
          <cell r="E597" t="str">
            <v>m</v>
          </cell>
          <cell r="F597">
            <v>67.75</v>
          </cell>
        </row>
        <row r="598">
          <cell r="A598" t="str">
            <v>2 S 04 501 01</v>
          </cell>
          <cell r="B598" t="str">
            <v>Dreno longitudinal prof. p/corte em rocha - DPR 01</v>
          </cell>
          <cell r="E598" t="str">
            <v>m</v>
          </cell>
          <cell r="F598">
            <v>23.89</v>
          </cell>
        </row>
        <row r="599">
          <cell r="A599" t="str">
            <v>2 S 04 501 02</v>
          </cell>
          <cell r="B599" t="str">
            <v>Dreno longitudinal prof. p/corte em rocha - DPR 02</v>
          </cell>
          <cell r="E599" t="str">
            <v>m</v>
          </cell>
          <cell r="F599">
            <v>38.26</v>
          </cell>
        </row>
        <row r="600">
          <cell r="A600" t="str">
            <v>2 S 04 501 03</v>
          </cell>
          <cell r="B600" t="str">
            <v>Dreno longitudinal prof. p/corte em rocha - DPR 03</v>
          </cell>
          <cell r="E600" t="str">
            <v>m</v>
          </cell>
          <cell r="F600">
            <v>21.89</v>
          </cell>
        </row>
        <row r="601">
          <cell r="A601" t="str">
            <v>2 S 04 501 04</v>
          </cell>
          <cell r="B601" t="str">
            <v>Dreno longitudinal prof. p/corte em rocha - DPR 04</v>
          </cell>
          <cell r="E601" t="str">
            <v>m</v>
          </cell>
          <cell r="F601">
            <v>7.29</v>
          </cell>
        </row>
        <row r="602">
          <cell r="A602" t="str">
            <v>2 S 04 501 05</v>
          </cell>
          <cell r="B602" t="str">
            <v>Dreno longitudinal prof. p/corte em rocha - DPR 05</v>
          </cell>
          <cell r="E602" t="str">
            <v>m</v>
          </cell>
          <cell r="F602">
            <v>21.55</v>
          </cell>
        </row>
        <row r="603">
          <cell r="A603" t="str">
            <v>2 S 04 502 01</v>
          </cell>
          <cell r="B603" t="str">
            <v>Boca saída p/dreno longitudinal prof. BSD 01</v>
          </cell>
          <cell r="E603" t="str">
            <v>und</v>
          </cell>
          <cell r="F603">
            <v>71.16</v>
          </cell>
        </row>
        <row r="604">
          <cell r="A604" t="str">
            <v>2 S 04 502 02</v>
          </cell>
          <cell r="B604" t="str">
            <v>Boca saída p/dreno longitudinal prof. BSD 02</v>
          </cell>
          <cell r="E604" t="str">
            <v>und</v>
          </cell>
          <cell r="F604">
            <v>82.9</v>
          </cell>
        </row>
        <row r="605">
          <cell r="A605" t="str">
            <v>2 S 04 510 01</v>
          </cell>
          <cell r="B605" t="str">
            <v>Dreno sub-superficial - DSS 01</v>
          </cell>
          <cell r="E605" t="str">
            <v>m</v>
          </cell>
          <cell r="F605">
            <v>7.42</v>
          </cell>
        </row>
        <row r="606">
          <cell r="A606" t="str">
            <v>2 S 04 510 02</v>
          </cell>
          <cell r="B606" t="str">
            <v>Dreno sub-superficial - DSS 02</v>
          </cell>
          <cell r="E606" t="str">
            <v>m</v>
          </cell>
          <cell r="F606">
            <v>20.12</v>
          </cell>
        </row>
        <row r="607">
          <cell r="A607" t="str">
            <v>2 S 04 510 03</v>
          </cell>
          <cell r="B607" t="str">
            <v>Dreno sub-superficial - DSS 03</v>
          </cell>
          <cell r="E607" t="str">
            <v>m</v>
          </cell>
          <cell r="F607">
            <v>5.0599999999999996</v>
          </cell>
        </row>
        <row r="608">
          <cell r="A608" t="str">
            <v>2 S 04 510 04</v>
          </cell>
          <cell r="B608" t="str">
            <v>Dreno sub-superficial - DSS 04</v>
          </cell>
          <cell r="E608" t="str">
            <v>m</v>
          </cell>
          <cell r="F608">
            <v>26.52</v>
          </cell>
        </row>
        <row r="609">
          <cell r="A609" t="str">
            <v>2 S 04 511 01</v>
          </cell>
          <cell r="B609" t="str">
            <v>Boca saída p/dreno sub-superficial - BSD 03</v>
          </cell>
          <cell r="E609" t="str">
            <v>und</v>
          </cell>
          <cell r="F609">
            <v>32.799999999999997</v>
          </cell>
        </row>
        <row r="610">
          <cell r="A610" t="str">
            <v>2 S 04 520 01</v>
          </cell>
          <cell r="B610" t="str">
            <v>Dreno sub-horizontal - DSH 01</v>
          </cell>
          <cell r="E610" t="str">
            <v>m</v>
          </cell>
          <cell r="F610">
            <v>127.19</v>
          </cell>
        </row>
        <row r="611">
          <cell r="A611" t="str">
            <v>2 S 04 521 01</v>
          </cell>
          <cell r="B611" t="str">
            <v>Boca saída p/dreno sub-horizontal - BSD 04</v>
          </cell>
          <cell r="E611" t="str">
            <v>und</v>
          </cell>
          <cell r="F611">
            <v>8.4700000000000006</v>
          </cell>
        </row>
        <row r="612">
          <cell r="A612" t="str">
            <v>2 S 04 900 01</v>
          </cell>
          <cell r="B612" t="str">
            <v>Sarjeta triangular de concreto - STC 01</v>
          </cell>
          <cell r="E612" t="str">
            <v>m</v>
          </cell>
          <cell r="F612">
            <v>37.07</v>
          </cell>
        </row>
        <row r="613">
          <cell r="A613" t="str">
            <v>2 S 04 900 02</v>
          </cell>
          <cell r="B613" t="str">
            <v>Sarjeta triangular de concreto - STC 02</v>
          </cell>
          <cell r="E613" t="str">
            <v>m</v>
          </cell>
          <cell r="F613">
            <v>25.03</v>
          </cell>
        </row>
        <row r="614">
          <cell r="A614" t="str">
            <v>2 S 04 900 03</v>
          </cell>
          <cell r="B614" t="str">
            <v>Sarjeta triangular de concreto - STC 03</v>
          </cell>
          <cell r="E614" t="str">
            <v>m</v>
          </cell>
          <cell r="F614">
            <v>21.69</v>
          </cell>
        </row>
        <row r="615">
          <cell r="A615" t="str">
            <v>2 S 04 900 04</v>
          </cell>
          <cell r="B615" t="str">
            <v>Sarjeta triangular de concreto - STC 04</v>
          </cell>
          <cell r="E615" t="str">
            <v>m</v>
          </cell>
          <cell r="F615">
            <v>17.600000000000001</v>
          </cell>
        </row>
        <row r="616">
          <cell r="A616" t="str">
            <v>2 S 04 900 05</v>
          </cell>
          <cell r="B616" t="str">
            <v>Sarjeta triangular de concreto - STC 05</v>
          </cell>
          <cell r="E616" t="str">
            <v>m</v>
          </cell>
          <cell r="F616">
            <v>30.24</v>
          </cell>
        </row>
        <row r="617">
          <cell r="A617" t="str">
            <v>2 S 04 900 06</v>
          </cell>
          <cell r="B617" t="str">
            <v>Sarjeta triangular de concreto - STC 06</v>
          </cell>
          <cell r="E617" t="str">
            <v>m</v>
          </cell>
          <cell r="F617">
            <v>20.420000000000002</v>
          </cell>
        </row>
        <row r="618">
          <cell r="A618" t="str">
            <v>2 S 04 900 07</v>
          </cell>
          <cell r="B618" t="str">
            <v>Sarjeta triangular de concreto - STC 07</v>
          </cell>
          <cell r="E618" t="str">
            <v>m</v>
          </cell>
          <cell r="F618">
            <v>17.61</v>
          </cell>
        </row>
        <row r="619">
          <cell r="A619" t="str">
            <v>2 S 04 900 08</v>
          </cell>
          <cell r="B619" t="str">
            <v>Sarjeta triangular de concreto - STC 08</v>
          </cell>
          <cell r="E619" t="str">
            <v>m</v>
          </cell>
          <cell r="F619">
            <v>14.71</v>
          </cell>
        </row>
        <row r="620">
          <cell r="A620" t="str">
            <v>2 S 04 900 21</v>
          </cell>
          <cell r="B620" t="str">
            <v>Sarjeta canteiro central concreto - SCC 01</v>
          </cell>
          <cell r="E620" t="str">
            <v>m</v>
          </cell>
          <cell r="F620">
            <v>21.45</v>
          </cell>
        </row>
        <row r="621">
          <cell r="A621" t="str">
            <v>2 S 04 900 22</v>
          </cell>
          <cell r="B621" t="str">
            <v>Sarjeta canteiro central concreto - SCC 02</v>
          </cell>
          <cell r="E621" t="str">
            <v>m</v>
          </cell>
          <cell r="F621">
            <v>29.69</v>
          </cell>
        </row>
        <row r="622">
          <cell r="A622" t="str">
            <v>2 S 04 900 31</v>
          </cell>
          <cell r="B622" t="str">
            <v>Sarjeta triangular de grama - STG 01</v>
          </cell>
          <cell r="E622" t="str">
            <v>m</v>
          </cell>
          <cell r="F622">
            <v>13.88</v>
          </cell>
        </row>
        <row r="623">
          <cell r="A623" t="str">
            <v>2 S 04 900 32</v>
          </cell>
          <cell r="B623" t="str">
            <v>Sarjeta triangular de grama - STG 02</v>
          </cell>
          <cell r="E623" t="str">
            <v>m</v>
          </cell>
          <cell r="F623">
            <v>11.5</v>
          </cell>
        </row>
        <row r="624">
          <cell r="A624" t="str">
            <v>2 S 04 900 33</v>
          </cell>
          <cell r="B624" t="str">
            <v>Sarjeta triangular de grama - STG 03</v>
          </cell>
          <cell r="E624" t="str">
            <v>m</v>
          </cell>
          <cell r="F624">
            <v>9.89</v>
          </cell>
        </row>
        <row r="625">
          <cell r="A625" t="str">
            <v>2 S 04 900 34</v>
          </cell>
          <cell r="B625" t="str">
            <v>Sarjeta triangular de grama - STG 04</v>
          </cell>
          <cell r="E625" t="str">
            <v>m</v>
          </cell>
          <cell r="F625">
            <v>7.59</v>
          </cell>
        </row>
        <row r="626">
          <cell r="A626" t="str">
            <v>2 S 04 900 41</v>
          </cell>
          <cell r="B626" t="str">
            <v>Sarjeta triangular não revestida - STT 01</v>
          </cell>
          <cell r="E626" t="str">
            <v>m</v>
          </cell>
          <cell r="F626">
            <v>7.66</v>
          </cell>
        </row>
        <row r="627">
          <cell r="A627" t="str">
            <v>2 S 04 900 42</v>
          </cell>
          <cell r="B627" t="str">
            <v>Sarjeta triangular não revestida - STT 02</v>
          </cell>
          <cell r="E627" t="str">
            <v>m</v>
          </cell>
          <cell r="F627">
            <v>6.4</v>
          </cell>
        </row>
        <row r="628">
          <cell r="A628" t="str">
            <v>2 S 04 900 43</v>
          </cell>
          <cell r="B628" t="str">
            <v>Sarjeta triangular não revestida - STT 03</v>
          </cell>
          <cell r="E628" t="str">
            <v>m</v>
          </cell>
          <cell r="F628">
            <v>5.44</v>
          </cell>
        </row>
        <row r="629">
          <cell r="A629" t="str">
            <v>2 S 04 900 44</v>
          </cell>
          <cell r="B629" t="str">
            <v>Sarjeta triangular não revestida - STT 04</v>
          </cell>
          <cell r="E629" t="str">
            <v>m</v>
          </cell>
          <cell r="F629">
            <v>3.99</v>
          </cell>
        </row>
        <row r="630">
          <cell r="A630" t="str">
            <v>2 S 04 901 01</v>
          </cell>
          <cell r="B630" t="str">
            <v>Sarjeta trapezoidal de concreto - SZC 01</v>
          </cell>
          <cell r="E630" t="str">
            <v>m</v>
          </cell>
          <cell r="F630">
            <v>29.78</v>
          </cell>
        </row>
        <row r="631">
          <cell r="A631" t="str">
            <v>2 S 04 901 02</v>
          </cell>
          <cell r="B631" t="str">
            <v>Sarjeta trapezoidal de concreto - SZC 02</v>
          </cell>
          <cell r="E631" t="str">
            <v>m</v>
          </cell>
          <cell r="F631">
            <v>18.239999999999998</v>
          </cell>
        </row>
        <row r="632">
          <cell r="A632" t="str">
            <v>2 S 04 901 21</v>
          </cell>
          <cell r="B632" t="str">
            <v>Sarjeta de canteiro central de concreto - SCC 03</v>
          </cell>
          <cell r="E632" t="str">
            <v>m</v>
          </cell>
          <cell r="F632">
            <v>23.88</v>
          </cell>
        </row>
        <row r="633">
          <cell r="A633" t="str">
            <v>2 S 04 901 22</v>
          </cell>
          <cell r="B633" t="str">
            <v>Sarjeta de canteiro central de cocnreto - SCC 04</v>
          </cell>
          <cell r="E633" t="str">
            <v>m</v>
          </cell>
          <cell r="F633">
            <v>43.71</v>
          </cell>
        </row>
        <row r="634">
          <cell r="A634" t="str">
            <v>2 S 04 901 31</v>
          </cell>
          <cell r="B634" t="str">
            <v>Sarjeta trapezoidal de grama - SZG 01</v>
          </cell>
          <cell r="E634" t="str">
            <v>m</v>
          </cell>
          <cell r="F634">
            <v>12.46</v>
          </cell>
        </row>
        <row r="635">
          <cell r="A635" t="str">
            <v>2 S 04 901 32</v>
          </cell>
          <cell r="B635" t="str">
            <v>Sarjeta trapezoidal de grama - SZG 02</v>
          </cell>
          <cell r="E635" t="str">
            <v>m</v>
          </cell>
          <cell r="F635">
            <v>8.0299999999999994</v>
          </cell>
        </row>
        <row r="636">
          <cell r="A636" t="str">
            <v>2 S 04 901 41</v>
          </cell>
          <cell r="B636" t="str">
            <v>Sarjeta trapezoidal não revestida - SZT 01</v>
          </cell>
          <cell r="E636" t="str">
            <v>m</v>
          </cell>
          <cell r="F636">
            <v>7.55</v>
          </cell>
        </row>
        <row r="637">
          <cell r="A637" t="str">
            <v>2 S 04 901 42</v>
          </cell>
          <cell r="B637" t="str">
            <v>Sarjeta trapezoidal não revestida - SZT 02</v>
          </cell>
          <cell r="E637" t="str">
            <v>m</v>
          </cell>
          <cell r="F637">
            <v>4.66</v>
          </cell>
        </row>
        <row r="638">
          <cell r="A638" t="str">
            <v>2 S 04 910 01</v>
          </cell>
          <cell r="B638" t="str">
            <v>Meio fio de concreto - MFC 01</v>
          </cell>
          <cell r="E638" t="str">
            <v>m</v>
          </cell>
          <cell r="F638">
            <v>38.630000000000003</v>
          </cell>
        </row>
        <row r="639">
          <cell r="A639" t="str">
            <v>2 S 04 910 02</v>
          </cell>
          <cell r="B639" t="str">
            <v>Meio fio de concreto - MFC 02</v>
          </cell>
          <cell r="E639" t="str">
            <v>m</v>
          </cell>
          <cell r="F639">
            <v>30.75</v>
          </cell>
        </row>
        <row r="640">
          <cell r="A640" t="str">
            <v>2 S 04 910 03</v>
          </cell>
          <cell r="B640" t="str">
            <v>Meio fio de concreto - MFC 03</v>
          </cell>
          <cell r="E640" t="str">
            <v>m</v>
          </cell>
          <cell r="F640">
            <v>18.04</v>
          </cell>
        </row>
        <row r="641">
          <cell r="A641" t="str">
            <v>2 S 04 910 04</v>
          </cell>
          <cell r="B641" t="str">
            <v>Meio fio de concreto - MFC 04</v>
          </cell>
          <cell r="E641" t="str">
            <v>m</v>
          </cell>
          <cell r="F641">
            <v>12.69</v>
          </cell>
        </row>
        <row r="642">
          <cell r="A642" t="str">
            <v>2 S 04 910 05</v>
          </cell>
          <cell r="B642" t="str">
            <v>Meio fio de concreto - MFC 05</v>
          </cell>
          <cell r="E642" t="str">
            <v>m</v>
          </cell>
          <cell r="F642">
            <v>17.72</v>
          </cell>
        </row>
        <row r="643">
          <cell r="A643" t="str">
            <v>2 S 04 910 06</v>
          </cell>
          <cell r="B643" t="str">
            <v>Meio fio de concreto - MFC 06</v>
          </cell>
          <cell r="E643" t="str">
            <v>m</v>
          </cell>
          <cell r="F643">
            <v>11.07</v>
          </cell>
        </row>
        <row r="644">
          <cell r="A644" t="str">
            <v>2 S 04 910 07</v>
          </cell>
          <cell r="B644" t="str">
            <v>Meio fio de concreto - MFC 07</v>
          </cell>
          <cell r="E644" t="str">
            <v>m</v>
          </cell>
          <cell r="F644">
            <v>17.420000000000002</v>
          </cell>
        </row>
        <row r="645">
          <cell r="A645" t="str">
            <v>2 S 04 910 08</v>
          </cell>
          <cell r="B645" t="str">
            <v>Meio fio de concreto - MFC 08</v>
          </cell>
          <cell r="E645" t="str">
            <v>m</v>
          </cell>
          <cell r="F645">
            <v>29.27</v>
          </cell>
        </row>
        <row r="646">
          <cell r="A646" t="str">
            <v>2 S 04 930 01</v>
          </cell>
          <cell r="B646" t="str">
            <v>Caixa coletora de sarjeta - CCS 01</v>
          </cell>
          <cell r="E646" t="str">
            <v>und</v>
          </cell>
          <cell r="F646">
            <v>909.9</v>
          </cell>
        </row>
        <row r="647">
          <cell r="A647" t="str">
            <v>2 S 04 930 02</v>
          </cell>
          <cell r="B647" t="str">
            <v>Caixa coletora de sarjeta - CCS 02</v>
          </cell>
          <cell r="E647" t="str">
            <v>und</v>
          </cell>
          <cell r="F647">
            <v>886.15</v>
          </cell>
        </row>
        <row r="648">
          <cell r="A648" t="str">
            <v>2 S 04 930 03</v>
          </cell>
          <cell r="B648" t="str">
            <v>Caixa coletora de sarjeta - CCS 03</v>
          </cell>
          <cell r="E648" t="str">
            <v>und</v>
          </cell>
          <cell r="F648">
            <v>862.39</v>
          </cell>
        </row>
        <row r="649">
          <cell r="A649" t="str">
            <v>2 S 04 930 04</v>
          </cell>
          <cell r="B649" t="str">
            <v>Caixa coletora de sarjeta - CCS 04</v>
          </cell>
          <cell r="E649" t="str">
            <v>und</v>
          </cell>
          <cell r="F649">
            <v>837.56</v>
          </cell>
        </row>
        <row r="650">
          <cell r="A650" t="str">
            <v>2 S 04 930 05</v>
          </cell>
          <cell r="B650" t="str">
            <v>Caixa coletora de sarjeta - CCS 05</v>
          </cell>
          <cell r="E650" t="str">
            <v>und</v>
          </cell>
          <cell r="F650">
            <v>1143.0899999999999</v>
          </cell>
        </row>
        <row r="651">
          <cell r="A651" t="str">
            <v>2 S 04 930 06</v>
          </cell>
          <cell r="B651" t="str">
            <v>Caixa coletora de sarjeta - CCS 06</v>
          </cell>
          <cell r="E651" t="str">
            <v>und</v>
          </cell>
          <cell r="F651">
            <v>1118.26</v>
          </cell>
        </row>
        <row r="652">
          <cell r="A652" t="str">
            <v>2 S 04 930 07</v>
          </cell>
          <cell r="B652" t="str">
            <v>Caixa coletora de sarjeta - CCS 07</v>
          </cell>
          <cell r="E652" t="str">
            <v>und</v>
          </cell>
          <cell r="F652">
            <v>1093.43</v>
          </cell>
        </row>
        <row r="653">
          <cell r="A653" t="str">
            <v>2 S 04 930 08</v>
          </cell>
          <cell r="B653" t="str">
            <v>Caixa coletora de sarjeta - CCS 08</v>
          </cell>
          <cell r="E653" t="str">
            <v>und</v>
          </cell>
          <cell r="F653">
            <v>1069.67</v>
          </cell>
        </row>
        <row r="654">
          <cell r="A654" t="str">
            <v>2 S 04 930 09</v>
          </cell>
          <cell r="B654" t="str">
            <v>Caixa coletora de sarjeta - CCS 09</v>
          </cell>
          <cell r="E654" t="str">
            <v>und</v>
          </cell>
          <cell r="F654">
            <v>1375.21</v>
          </cell>
        </row>
        <row r="655">
          <cell r="A655" t="str">
            <v>2 S 04 930 10</v>
          </cell>
          <cell r="B655" t="str">
            <v>Caixa coletora de sarjeta - CCS 10</v>
          </cell>
          <cell r="E655" t="str">
            <v>und</v>
          </cell>
          <cell r="F655">
            <v>1350.38</v>
          </cell>
        </row>
        <row r="656">
          <cell r="A656" t="str">
            <v>2 S 04 930 11</v>
          </cell>
          <cell r="B656" t="str">
            <v>Caixa coletora de sarjeta - CCS 11</v>
          </cell>
          <cell r="E656" t="str">
            <v>und</v>
          </cell>
          <cell r="F656">
            <v>1325.54</v>
          </cell>
        </row>
        <row r="657">
          <cell r="A657" t="str">
            <v>2 S 04 930 12</v>
          </cell>
          <cell r="B657" t="str">
            <v>Caixa coletora de sarjeta - CCS 12</v>
          </cell>
          <cell r="E657" t="str">
            <v>und</v>
          </cell>
          <cell r="F657">
            <v>1300.71</v>
          </cell>
        </row>
        <row r="658">
          <cell r="A658" t="str">
            <v>2 S 04 930 13</v>
          </cell>
          <cell r="B658" t="str">
            <v>Caixa coletora de sarjeta - CCS 13</v>
          </cell>
          <cell r="E658" t="str">
            <v>und</v>
          </cell>
          <cell r="F658">
            <v>1601.92</v>
          </cell>
        </row>
        <row r="659">
          <cell r="A659" t="str">
            <v>2 S 04 930 14</v>
          </cell>
          <cell r="B659" t="str">
            <v>Caixa coletora de sarjeta - CCS14</v>
          </cell>
          <cell r="E659" t="str">
            <v>und</v>
          </cell>
          <cell r="F659">
            <v>1577.09</v>
          </cell>
        </row>
        <row r="660">
          <cell r="A660" t="str">
            <v>2 S 04 930 15</v>
          </cell>
          <cell r="B660" t="str">
            <v>Caixa coletora de sarjeta - CCS 15</v>
          </cell>
          <cell r="E660" t="str">
            <v>und</v>
          </cell>
          <cell r="F660">
            <v>1552.25</v>
          </cell>
        </row>
        <row r="661">
          <cell r="A661" t="str">
            <v>2 S 04 930 16</v>
          </cell>
          <cell r="B661" t="str">
            <v>Caixa coletora de sarjeta - CCS 16</v>
          </cell>
          <cell r="E661" t="str">
            <v>und</v>
          </cell>
          <cell r="F661">
            <v>1527.42</v>
          </cell>
        </row>
        <row r="662">
          <cell r="A662" t="str">
            <v>2 S 04 930 17</v>
          </cell>
          <cell r="B662" t="str">
            <v>Caixa coletora de sarjeta - CCS 17</v>
          </cell>
          <cell r="E662" t="str">
            <v>und</v>
          </cell>
          <cell r="F662">
            <v>1834.04</v>
          </cell>
        </row>
        <row r="663">
          <cell r="A663" t="str">
            <v>2 S 04 930 18</v>
          </cell>
          <cell r="B663" t="str">
            <v>Caixa coletora de sarjeta - CCS 18</v>
          </cell>
          <cell r="E663" t="str">
            <v>und</v>
          </cell>
          <cell r="F663">
            <v>1809.2</v>
          </cell>
        </row>
        <row r="664">
          <cell r="A664" t="str">
            <v>2 S 04 930 19</v>
          </cell>
          <cell r="B664" t="str">
            <v>Caixa coletora de sarjeta - CCS 19</v>
          </cell>
          <cell r="E664" t="str">
            <v>und</v>
          </cell>
          <cell r="F664">
            <v>1784.37</v>
          </cell>
        </row>
        <row r="665">
          <cell r="A665" t="str">
            <v>2 S 04 930 20</v>
          </cell>
          <cell r="B665" t="str">
            <v>Caixa coletora de sarjeta - CCS 20</v>
          </cell>
          <cell r="E665" t="str">
            <v>und</v>
          </cell>
          <cell r="F665">
            <v>1759.53</v>
          </cell>
        </row>
        <row r="666">
          <cell r="A666" t="str">
            <v>2 S 04 931 01</v>
          </cell>
          <cell r="B666" t="str">
            <v>Caixa coletora de talvegue - CCT 01</v>
          </cell>
          <cell r="E666" t="str">
            <v>und</v>
          </cell>
          <cell r="F666">
            <v>926.31</v>
          </cell>
        </row>
        <row r="667">
          <cell r="A667" t="str">
            <v>2 S 04 931 02</v>
          </cell>
          <cell r="B667" t="str">
            <v>Caixa coletora de talvegue - CCT 02</v>
          </cell>
          <cell r="E667" t="str">
            <v>und</v>
          </cell>
          <cell r="F667">
            <v>901.48</v>
          </cell>
        </row>
        <row r="668">
          <cell r="A668" t="str">
            <v>2 S 04 931 03</v>
          </cell>
          <cell r="B668" t="str">
            <v>Caixa coletora de talvegue - CCT 03</v>
          </cell>
          <cell r="E668" t="str">
            <v>und</v>
          </cell>
          <cell r="F668">
            <v>879.02</v>
          </cell>
        </row>
        <row r="669">
          <cell r="A669" t="str">
            <v>2 S 04 931 04</v>
          </cell>
          <cell r="B669" t="str">
            <v>Caixa coletora de talvegue - CCT 04</v>
          </cell>
          <cell r="E669" t="str">
            <v>und</v>
          </cell>
          <cell r="F669">
            <v>851.81</v>
          </cell>
        </row>
        <row r="670">
          <cell r="A670" t="str">
            <v>2 S 04 931 05</v>
          </cell>
          <cell r="B670" t="str">
            <v>Caixa coletora de talvegue - CCT 05</v>
          </cell>
          <cell r="E670" t="str">
            <v>und</v>
          </cell>
          <cell r="F670">
            <v>1157.3499999999999</v>
          </cell>
        </row>
        <row r="671">
          <cell r="A671" t="str">
            <v>2 S 04 931 06</v>
          </cell>
          <cell r="B671" t="str">
            <v>Caixa coletora de talvegue - CCT 06</v>
          </cell>
          <cell r="E671" t="str">
            <v>und</v>
          </cell>
          <cell r="F671">
            <v>1133.5899999999999</v>
          </cell>
        </row>
        <row r="672">
          <cell r="A672" t="str">
            <v>2 S 04 931 07</v>
          </cell>
          <cell r="B672" t="str">
            <v>Caixa coletora de talvegue - CCT 07</v>
          </cell>
          <cell r="E672" t="str">
            <v>und</v>
          </cell>
          <cell r="F672">
            <v>1111.1400000000001</v>
          </cell>
        </row>
        <row r="673">
          <cell r="A673" t="str">
            <v>2 S 04 931 08</v>
          </cell>
          <cell r="B673" t="str">
            <v>Caixa coletora de talvegue - CCT 08</v>
          </cell>
          <cell r="E673" t="str">
            <v>und</v>
          </cell>
          <cell r="F673">
            <v>1182.18</v>
          </cell>
        </row>
        <row r="674">
          <cell r="A674" t="str">
            <v>2 S 04 931 09</v>
          </cell>
          <cell r="B674" t="str">
            <v>Caixa coletora de talvegue - CCT 09</v>
          </cell>
          <cell r="E674" t="str">
            <v>und</v>
          </cell>
          <cell r="F674">
            <v>1389.46</v>
          </cell>
        </row>
        <row r="675">
          <cell r="A675" t="str">
            <v>2 S 04 931 10</v>
          </cell>
          <cell r="B675" t="str">
            <v>Caixa coletora de talvegue - CCT 10</v>
          </cell>
          <cell r="E675" t="str">
            <v>und</v>
          </cell>
          <cell r="F675">
            <v>1365.71</v>
          </cell>
        </row>
        <row r="676">
          <cell r="A676" t="str">
            <v>2 S 04 931 11</v>
          </cell>
          <cell r="B676" t="str">
            <v>Caixa coletora de talvegue - CCT 11</v>
          </cell>
          <cell r="E676" t="str">
            <v>und</v>
          </cell>
          <cell r="F676">
            <v>1343.25</v>
          </cell>
        </row>
        <row r="677">
          <cell r="A677" t="str">
            <v>2 S 04 931 12</v>
          </cell>
          <cell r="B677" t="str">
            <v>Caixa coletora de talvegue - CCT 12</v>
          </cell>
          <cell r="E677" t="str">
            <v>und</v>
          </cell>
          <cell r="F677">
            <v>1316.04</v>
          </cell>
        </row>
        <row r="678">
          <cell r="A678" t="str">
            <v>2 S 04 931 13</v>
          </cell>
          <cell r="B678" t="str">
            <v>Caixa coletora de talvegue - CCT 13</v>
          </cell>
          <cell r="E678" t="str">
            <v>und</v>
          </cell>
          <cell r="F678">
            <v>1616.17</v>
          </cell>
        </row>
        <row r="679">
          <cell r="A679" t="str">
            <v>2 S 04 931 14</v>
          </cell>
          <cell r="B679" t="str">
            <v>Caixa coletora de talvegue - CCT 14</v>
          </cell>
          <cell r="E679" t="str">
            <v>und</v>
          </cell>
          <cell r="F679">
            <v>1591.34</v>
          </cell>
        </row>
        <row r="680">
          <cell r="A680" t="str">
            <v>2 S 04 931 15</v>
          </cell>
          <cell r="B680" t="str">
            <v>Caixa coletora de talvegue - CCT 15</v>
          </cell>
          <cell r="E680" t="str">
            <v>und</v>
          </cell>
          <cell r="F680">
            <v>1569.96</v>
          </cell>
        </row>
        <row r="681">
          <cell r="A681" t="str">
            <v>2 S 04 931 16</v>
          </cell>
          <cell r="B681" t="str">
            <v>Caixa coletora de talvegue - CCT 16</v>
          </cell>
          <cell r="E681" t="str">
            <v>und</v>
          </cell>
          <cell r="F681">
            <v>1542.75</v>
          </cell>
        </row>
        <row r="682">
          <cell r="A682" t="str">
            <v>2 S 04 931 17</v>
          </cell>
          <cell r="B682" t="str">
            <v>Caixa coletora de talvegue - CCT 17</v>
          </cell>
          <cell r="E682" t="str">
            <v>und</v>
          </cell>
          <cell r="F682">
            <v>1848.29</v>
          </cell>
        </row>
        <row r="683">
          <cell r="A683" t="str">
            <v>2 S 04 931 18</v>
          </cell>
          <cell r="B683" t="str">
            <v>Caixa coletora de talvegue - CCT 18</v>
          </cell>
          <cell r="E683" t="str">
            <v>und</v>
          </cell>
          <cell r="F683">
            <v>1823.45</v>
          </cell>
        </row>
        <row r="684">
          <cell r="A684" t="str">
            <v>2 S 04 931 19</v>
          </cell>
          <cell r="B684" t="str">
            <v>Caixa coletora de talvegue - CCT 19</v>
          </cell>
          <cell r="E684" t="str">
            <v>und</v>
          </cell>
          <cell r="F684">
            <v>1802.08</v>
          </cell>
        </row>
        <row r="685">
          <cell r="A685" t="str">
            <v>2 S 04 931 20</v>
          </cell>
          <cell r="B685" t="str">
            <v>Caixa coletora de talvegue - CCT 20</v>
          </cell>
          <cell r="E685" t="str">
            <v>und</v>
          </cell>
          <cell r="F685">
            <v>1774.87</v>
          </cell>
        </row>
        <row r="686">
          <cell r="A686" t="str">
            <v>2 S 04 940 01</v>
          </cell>
          <cell r="B686" t="str">
            <v>Descida d'água tipo rap. - calha concr. - DAR 01</v>
          </cell>
          <cell r="E686" t="str">
            <v>m</v>
          </cell>
          <cell r="F686">
            <v>98.8</v>
          </cell>
        </row>
        <row r="687">
          <cell r="A687" t="str">
            <v>2 S 04 940 02</v>
          </cell>
          <cell r="B687" t="str">
            <v>Descida d'água tipo rap. - canal retang.- DAR 02</v>
          </cell>
          <cell r="E687" t="str">
            <v>m</v>
          </cell>
          <cell r="F687">
            <v>50.34</v>
          </cell>
        </row>
        <row r="688">
          <cell r="A688" t="str">
            <v>2 S 04 940 03</v>
          </cell>
          <cell r="B688" t="str">
            <v>Descida d'água tipo rap. - canal retang.- DAR 03</v>
          </cell>
          <cell r="E688" t="str">
            <v>m</v>
          </cell>
          <cell r="F688">
            <v>73.92</v>
          </cell>
        </row>
        <row r="689">
          <cell r="A689" t="str">
            <v>2 S 04 940 04</v>
          </cell>
          <cell r="B689" t="str">
            <v>Descida d'água tipo rap. - calha metálica - DAR</v>
          </cell>
          <cell r="E689" t="str">
            <v>m</v>
          </cell>
          <cell r="F689">
            <v>131.97999999999999</v>
          </cell>
        </row>
        <row r="690">
          <cell r="A690" t="str">
            <v>2 S 04 941 01</v>
          </cell>
          <cell r="B690" t="str">
            <v>Descida d'água aterros em degraus - DAD 01</v>
          </cell>
          <cell r="E690" t="str">
            <v>m</v>
          </cell>
          <cell r="F690">
            <v>67.7</v>
          </cell>
        </row>
        <row r="691">
          <cell r="A691" t="str">
            <v>2 S 04 941 02</v>
          </cell>
          <cell r="B691" t="str">
            <v>Descida d'água aterros em degraus - arm - DAD</v>
          </cell>
          <cell r="E691" t="str">
            <v>m</v>
          </cell>
          <cell r="F691">
            <v>97.2</v>
          </cell>
        </row>
        <row r="692">
          <cell r="A692" t="str">
            <v>2 S 04 941 03</v>
          </cell>
          <cell r="B692" t="str">
            <v>Descida d'água aterros em degraus - DAD 03</v>
          </cell>
          <cell r="E692" t="str">
            <v>m</v>
          </cell>
          <cell r="F692">
            <v>177.28</v>
          </cell>
        </row>
        <row r="693">
          <cell r="A693" t="str">
            <v>2 S 04 941 04</v>
          </cell>
          <cell r="B693" t="str">
            <v>Descida d'água aterros em degraus - arm - DAD</v>
          </cell>
          <cell r="E693" t="str">
            <v>m</v>
          </cell>
          <cell r="F693">
            <v>226.16</v>
          </cell>
        </row>
        <row r="694">
          <cell r="A694" t="str">
            <v>2 S 04 941 05</v>
          </cell>
          <cell r="B694" t="str">
            <v>Descida d'água aterros em degraus - DAD 05</v>
          </cell>
          <cell r="E694" t="str">
            <v>m</v>
          </cell>
          <cell r="F694">
            <v>214.38</v>
          </cell>
        </row>
        <row r="695">
          <cell r="A695" t="str">
            <v>2 S 04 941 06</v>
          </cell>
          <cell r="B695" t="str">
            <v>Descida d'água aterros em degraus - arm - DAD</v>
          </cell>
          <cell r="E695" t="str">
            <v>m</v>
          </cell>
          <cell r="F695">
            <v>301.01</v>
          </cell>
        </row>
        <row r="696">
          <cell r="A696" t="str">
            <v>2 S 04 941 07</v>
          </cell>
          <cell r="B696" t="str">
            <v>Descida d'água aterros em degraus - DAD 07</v>
          </cell>
          <cell r="E696" t="str">
            <v>m</v>
          </cell>
          <cell r="F696">
            <v>252.6</v>
          </cell>
        </row>
        <row r="697">
          <cell r="A697" t="str">
            <v>2 S 04 941 08</v>
          </cell>
          <cell r="B697" t="str">
            <v>Descida d'água aterros em degraus - arm - DAD</v>
          </cell>
          <cell r="E697" t="str">
            <v>m</v>
          </cell>
          <cell r="F697">
            <v>349.95</v>
          </cell>
        </row>
        <row r="698">
          <cell r="A698" t="str">
            <v>2 S 04 941 09</v>
          </cell>
          <cell r="B698" t="str">
            <v>Descida d'água aterros em degraus - DAD 09</v>
          </cell>
          <cell r="E698" t="str">
            <v>m</v>
          </cell>
          <cell r="F698">
            <v>288.38</v>
          </cell>
        </row>
        <row r="699">
          <cell r="A699" t="str">
            <v>2 S 04 941 10</v>
          </cell>
          <cell r="B699" t="str">
            <v>Descida d'água aterros em degraus - arm - DAD</v>
          </cell>
          <cell r="E699" t="str">
            <v>m</v>
          </cell>
          <cell r="F699">
            <v>398.76</v>
          </cell>
        </row>
        <row r="700">
          <cell r="A700" t="str">
            <v>2 S 04 941 11</v>
          </cell>
          <cell r="B700" t="str">
            <v>Descida d'água aterros em degraus - DAD 11</v>
          </cell>
          <cell r="E700" t="str">
            <v>m</v>
          </cell>
          <cell r="F700">
            <v>379.25</v>
          </cell>
        </row>
        <row r="701">
          <cell r="A701" t="str">
            <v>2 S 04 941 12</v>
          </cell>
          <cell r="B701" t="str">
            <v>Descida d'água aterros em degraus - arm - dad 12</v>
          </cell>
          <cell r="E701" t="str">
            <v>m</v>
          </cell>
          <cell r="F701">
            <v>521.38</v>
          </cell>
        </row>
        <row r="702">
          <cell r="A702" t="str">
            <v>2 S 04 941 13</v>
          </cell>
          <cell r="B702" t="str">
            <v>Descida d'água aterros em degraus - DAD 13</v>
          </cell>
          <cell r="E702" t="str">
            <v>m</v>
          </cell>
          <cell r="F702">
            <v>356.33</v>
          </cell>
        </row>
        <row r="703">
          <cell r="A703" t="str">
            <v>2 S 04 941 14</v>
          </cell>
          <cell r="B703" t="str">
            <v>Descida d'água aterros em degraus - arm - DAD 14</v>
          </cell>
          <cell r="E703" t="str">
            <v>m</v>
          </cell>
          <cell r="F703">
            <v>489.91</v>
          </cell>
        </row>
        <row r="704">
          <cell r="A704" t="str">
            <v>2 S 04 941 15</v>
          </cell>
          <cell r="B704" t="str">
            <v>Descida d'água aterros em degraus - DAD 15</v>
          </cell>
          <cell r="E704" t="str">
            <v>m</v>
          </cell>
          <cell r="F704">
            <v>407.72</v>
          </cell>
        </row>
        <row r="705">
          <cell r="A705" t="str">
            <v>2 S 04 941 16</v>
          </cell>
          <cell r="B705" t="str">
            <v>Descida d'água aterros em degraus - arm - DAD 16</v>
          </cell>
          <cell r="E705" t="str">
            <v>m</v>
          </cell>
          <cell r="F705">
            <v>559.28</v>
          </cell>
        </row>
        <row r="706">
          <cell r="A706" t="str">
            <v>2 S 04 941 17</v>
          </cell>
          <cell r="B706" t="str">
            <v>Descida d'água aterros em degraus - DAD 17</v>
          </cell>
          <cell r="E706" t="str">
            <v>m</v>
          </cell>
          <cell r="F706">
            <v>521.67999999999995</v>
          </cell>
        </row>
        <row r="707">
          <cell r="A707" t="str">
            <v>2 S 04 941 18</v>
          </cell>
          <cell r="B707" t="str">
            <v>Descida d'água aterros em degraus - arm - DAD 18</v>
          </cell>
          <cell r="E707" t="str">
            <v>m</v>
          </cell>
          <cell r="F707">
            <v>710.29</v>
          </cell>
        </row>
        <row r="708">
          <cell r="A708" t="str">
            <v>2 S 04 941 31</v>
          </cell>
          <cell r="B708" t="str">
            <v>Descida d'água cortes em degraus - DCD 01</v>
          </cell>
          <cell r="E708" t="str">
            <v>m</v>
          </cell>
          <cell r="F708">
            <v>68.489999999999995</v>
          </cell>
        </row>
        <row r="709">
          <cell r="A709" t="str">
            <v>2 S 04 941 32</v>
          </cell>
          <cell r="B709" t="str">
            <v>Descida d'água cortes em degraus - arm - DCD 02</v>
          </cell>
          <cell r="E709" t="str">
            <v>m</v>
          </cell>
          <cell r="F709">
            <v>98.09</v>
          </cell>
        </row>
        <row r="710">
          <cell r="A710" t="str">
            <v>2 S 04 941 33</v>
          </cell>
          <cell r="B710" t="str">
            <v>Descida d'água cortes em degraus - DCD 03</v>
          </cell>
          <cell r="E710" t="str">
            <v>m</v>
          </cell>
          <cell r="F710">
            <v>107.74</v>
          </cell>
        </row>
        <row r="711">
          <cell r="A711" t="str">
            <v>2 S 04 941 34</v>
          </cell>
          <cell r="B711" t="str">
            <v>Descida d'água cortes em degraus - arm - DCD 04</v>
          </cell>
          <cell r="E711" t="str">
            <v>m</v>
          </cell>
          <cell r="F711">
            <v>154.69</v>
          </cell>
        </row>
        <row r="712">
          <cell r="A712" t="str">
            <v>2 S 04 942 01</v>
          </cell>
          <cell r="B712" t="str">
            <v>Entrada d'água - EDA 01</v>
          </cell>
          <cell r="E712" t="str">
            <v>und</v>
          </cell>
          <cell r="F712">
            <v>28.55</v>
          </cell>
        </row>
        <row r="713">
          <cell r="A713" t="str">
            <v>2 S 04 942 02</v>
          </cell>
          <cell r="B713" t="str">
            <v>Entrada d'água - EDA 02</v>
          </cell>
          <cell r="E713" t="str">
            <v>und</v>
          </cell>
          <cell r="F713">
            <v>34.96</v>
          </cell>
        </row>
        <row r="714">
          <cell r="A714" t="str">
            <v>2 S 04 950 01</v>
          </cell>
          <cell r="B714" t="str">
            <v>Dissipador de energia - DES 01</v>
          </cell>
          <cell r="E714" t="str">
            <v>und</v>
          </cell>
          <cell r="F714">
            <v>124.94</v>
          </cell>
        </row>
        <row r="715">
          <cell r="A715" t="str">
            <v>2 S 04 950 02</v>
          </cell>
          <cell r="B715" t="str">
            <v>Dissipador de energia - DES 02</v>
          </cell>
          <cell r="E715" t="str">
            <v>und</v>
          </cell>
          <cell r="F715">
            <v>148.59</v>
          </cell>
        </row>
        <row r="716">
          <cell r="A716" t="str">
            <v>2 S 04 950 03</v>
          </cell>
          <cell r="B716" t="str">
            <v>Dissipador de energia - DES 03</v>
          </cell>
          <cell r="E716" t="str">
            <v>und</v>
          </cell>
          <cell r="F716">
            <v>177.12</v>
          </cell>
        </row>
        <row r="717">
          <cell r="A717" t="str">
            <v>2 S 04 950 04</v>
          </cell>
          <cell r="B717" t="str">
            <v>Dissipador de energia - DES04</v>
          </cell>
          <cell r="E717" t="str">
            <v>und</v>
          </cell>
          <cell r="F717">
            <v>216.44</v>
          </cell>
        </row>
        <row r="718">
          <cell r="A718" t="str">
            <v>2 S 04 950 21</v>
          </cell>
          <cell r="B718" t="str">
            <v>Dissipador de energia - DEB 01</v>
          </cell>
          <cell r="E718" t="str">
            <v>und</v>
          </cell>
          <cell r="F718">
            <v>152.07</v>
          </cell>
        </row>
        <row r="719">
          <cell r="A719" t="str">
            <v>2 S 04 950 22</v>
          </cell>
          <cell r="B719" t="str">
            <v>Dissipador de energia - DEB 02</v>
          </cell>
          <cell r="E719" t="str">
            <v>und</v>
          </cell>
          <cell r="F719">
            <v>498.54</v>
          </cell>
        </row>
        <row r="720">
          <cell r="A720" t="str">
            <v>2 S 04 950 23</v>
          </cell>
          <cell r="B720" t="str">
            <v>Dissipador de energia - DEB 03</v>
          </cell>
          <cell r="E720" t="str">
            <v>und</v>
          </cell>
          <cell r="F720">
            <v>798.34</v>
          </cell>
        </row>
        <row r="721">
          <cell r="A721" t="str">
            <v>2 S 04 950 24</v>
          </cell>
          <cell r="B721" t="str">
            <v>Dissipador de energia - DEB 04</v>
          </cell>
          <cell r="E721" t="str">
            <v>und</v>
          </cell>
          <cell r="F721">
            <v>1172.0999999999999</v>
          </cell>
        </row>
        <row r="722">
          <cell r="A722" t="str">
            <v>2 S 04 950 25</v>
          </cell>
          <cell r="B722" t="str">
            <v>Dissipador de energia - DEB 05</v>
          </cell>
          <cell r="E722" t="str">
            <v>und</v>
          </cell>
          <cell r="F722">
            <v>1590.25</v>
          </cell>
        </row>
        <row r="723">
          <cell r="A723" t="str">
            <v>2 S 04 950 26</v>
          </cell>
          <cell r="B723" t="str">
            <v>Dissipador de energia - DEB 06</v>
          </cell>
          <cell r="E723" t="str">
            <v>und</v>
          </cell>
          <cell r="F723">
            <v>2611.79</v>
          </cell>
        </row>
        <row r="724">
          <cell r="A724" t="str">
            <v>2 S 04 950 27</v>
          </cell>
          <cell r="B724" t="str">
            <v>Dissipador de energia - DEB 07</v>
          </cell>
          <cell r="E724" t="str">
            <v>und</v>
          </cell>
          <cell r="F724">
            <v>1660.19</v>
          </cell>
        </row>
        <row r="725">
          <cell r="A725" t="str">
            <v>2 S 04 950 28</v>
          </cell>
          <cell r="B725" t="str">
            <v>Dissipador de energia - DEB 08</v>
          </cell>
          <cell r="E725" t="str">
            <v>und</v>
          </cell>
          <cell r="F725">
            <v>2257.5500000000002</v>
          </cell>
        </row>
        <row r="726">
          <cell r="A726" t="str">
            <v>2 S 04 950 29</v>
          </cell>
          <cell r="B726" t="str">
            <v>Dissipador de energia - DEB 09</v>
          </cell>
          <cell r="E726" t="str">
            <v>und</v>
          </cell>
          <cell r="F726">
            <v>3589.18</v>
          </cell>
        </row>
        <row r="727">
          <cell r="A727" t="str">
            <v>2 S 04 950 30</v>
          </cell>
          <cell r="B727" t="str">
            <v>Dissipador de energia - DEB 10</v>
          </cell>
          <cell r="E727" t="str">
            <v>und</v>
          </cell>
          <cell r="F727">
            <v>2149.31</v>
          </cell>
        </row>
        <row r="728">
          <cell r="A728" t="str">
            <v>2 S 04 950 31</v>
          </cell>
          <cell r="B728" t="str">
            <v>Dissipador de energia - DEB 11</v>
          </cell>
          <cell r="E728" t="str">
            <v>und</v>
          </cell>
          <cell r="F728">
            <v>2924.69</v>
          </cell>
        </row>
        <row r="729">
          <cell r="A729" t="str">
            <v>2 S 04 950 32</v>
          </cell>
          <cell r="B729" t="str">
            <v>Dissipador de energia - DEB 12</v>
          </cell>
          <cell r="E729" t="str">
            <v>und</v>
          </cell>
          <cell r="F729">
            <v>4566.1099999999997</v>
          </cell>
        </row>
        <row r="730">
          <cell r="A730" t="str">
            <v>2 S 04 950 51</v>
          </cell>
          <cell r="B730" t="str">
            <v>Dissipador de energia - DED 01</v>
          </cell>
          <cell r="E730" t="str">
            <v>und</v>
          </cell>
          <cell r="F730">
            <v>169.25</v>
          </cell>
        </row>
        <row r="731">
          <cell r="A731" t="str">
            <v>2 S 04 960 01</v>
          </cell>
          <cell r="B731" t="str">
            <v>Boca de lobo simples grelha concr. - BLS 01</v>
          </cell>
          <cell r="E731" t="str">
            <v>und</v>
          </cell>
          <cell r="F731">
            <v>313.18</v>
          </cell>
        </row>
        <row r="732">
          <cell r="A732" t="str">
            <v>2 S 04 960 02</v>
          </cell>
          <cell r="B732" t="str">
            <v>Boca de lobo simples grelha concr. - BLS 02</v>
          </cell>
          <cell r="E732" t="str">
            <v>und</v>
          </cell>
          <cell r="F732">
            <v>389.8</v>
          </cell>
        </row>
        <row r="733">
          <cell r="A733" t="str">
            <v>2 S 04 960 03</v>
          </cell>
          <cell r="B733" t="str">
            <v>Boca de lobo simples grelha concr. - BLS 03</v>
          </cell>
          <cell r="E733" t="str">
            <v>und</v>
          </cell>
          <cell r="F733">
            <v>466.53</v>
          </cell>
        </row>
        <row r="734">
          <cell r="A734" t="str">
            <v>2 S 04 960 04</v>
          </cell>
          <cell r="B734" t="str">
            <v>Boca de lobo simples grelha concr. - BLS 04</v>
          </cell>
          <cell r="E734" t="str">
            <v>und</v>
          </cell>
          <cell r="F734">
            <v>529.41</v>
          </cell>
        </row>
        <row r="735">
          <cell r="A735" t="str">
            <v>2 S 04 960 05</v>
          </cell>
          <cell r="B735" t="str">
            <v>Boca de lobo simples grelha concr. - BLS 05</v>
          </cell>
          <cell r="E735" t="str">
            <v>und</v>
          </cell>
          <cell r="F735">
            <v>616.46</v>
          </cell>
        </row>
        <row r="736">
          <cell r="A736" t="str">
            <v>2 S 04 960 06</v>
          </cell>
          <cell r="B736" t="str">
            <v>Boca de lobo simples grelha concr. - BLS 06</v>
          </cell>
          <cell r="E736" t="str">
            <v>und</v>
          </cell>
          <cell r="F736">
            <v>693.08</v>
          </cell>
        </row>
        <row r="737">
          <cell r="A737" t="str">
            <v>2 S 04 960 07</v>
          </cell>
          <cell r="B737" t="str">
            <v>Boca de lobo simples grelha concr. - BLS 07</v>
          </cell>
          <cell r="E737" t="str">
            <v>und</v>
          </cell>
          <cell r="F737">
            <v>769.81</v>
          </cell>
        </row>
        <row r="738">
          <cell r="A738" t="str">
            <v>2 S 04 961 01</v>
          </cell>
          <cell r="B738" t="str">
            <v>Boca de lobo dupla com grelha de concreto - BLD 01</v>
          </cell>
          <cell r="E738" t="str">
            <v>und</v>
          </cell>
          <cell r="F738">
            <v>603.79999999999995</v>
          </cell>
        </row>
        <row r="739">
          <cell r="A739" t="str">
            <v>2 S 04 961 02</v>
          </cell>
          <cell r="B739" t="str">
            <v>Boca de lobo dupla com grelha de concreto - BLD 02</v>
          </cell>
          <cell r="E739" t="str">
            <v>und</v>
          </cell>
          <cell r="F739">
            <v>729.55</v>
          </cell>
        </row>
        <row r="740">
          <cell r="A740" t="str">
            <v>2 S 04 961 03</v>
          </cell>
          <cell r="B740" t="str">
            <v>Boca de lobo dupla com grelha de concreto - BLD 03</v>
          </cell>
          <cell r="E740" t="str">
            <v>und</v>
          </cell>
          <cell r="F740">
            <v>858.72</v>
          </cell>
        </row>
        <row r="741">
          <cell r="A741" t="str">
            <v>2 S 04 961 04</v>
          </cell>
          <cell r="B741" t="str">
            <v>Boca de lobo dupla com grelha de concreto - BLD 04</v>
          </cell>
          <cell r="E741" t="str">
            <v>und</v>
          </cell>
          <cell r="F741">
            <v>984.47</v>
          </cell>
        </row>
        <row r="742">
          <cell r="A742" t="str">
            <v>2 S 04 961 05</v>
          </cell>
          <cell r="B742" t="str">
            <v>Boca de lobo dupla com grelha de concreto - BLD 05</v>
          </cell>
          <cell r="E742" t="str">
            <v>und</v>
          </cell>
          <cell r="F742">
            <v>1110.22</v>
          </cell>
        </row>
        <row r="743">
          <cell r="A743" t="str">
            <v>2 S 04 961 06</v>
          </cell>
          <cell r="B743" t="str">
            <v>Boca de lobo dupla com grelha de concreto - BLD 06</v>
          </cell>
          <cell r="E743" t="str">
            <v>und</v>
          </cell>
          <cell r="F743">
            <v>1239.4000000000001</v>
          </cell>
        </row>
        <row r="744">
          <cell r="A744" t="str">
            <v>2 S 04 961 07</v>
          </cell>
          <cell r="B744" t="str">
            <v>Boca de lobo dupla com grelha de concreto - BLD 07</v>
          </cell>
          <cell r="E744" t="str">
            <v>und</v>
          </cell>
          <cell r="F744">
            <v>1365.15</v>
          </cell>
        </row>
        <row r="745">
          <cell r="A745" t="str">
            <v>2 S 04 962 01</v>
          </cell>
          <cell r="B745" t="str">
            <v>Caixa de ligação e passagem - CLP 01</v>
          </cell>
          <cell r="E745" t="str">
            <v>und</v>
          </cell>
          <cell r="F745">
            <v>610.66</v>
          </cell>
        </row>
        <row r="746">
          <cell r="A746" t="str">
            <v>2 S 04 962 02</v>
          </cell>
          <cell r="B746" t="str">
            <v>Caixa de ligação e passagem - CLP 02</v>
          </cell>
          <cell r="E746" t="str">
            <v>und</v>
          </cell>
          <cell r="F746">
            <v>591.71</v>
          </cell>
        </row>
        <row r="747">
          <cell r="A747" t="str">
            <v>2 S 04 962 03</v>
          </cell>
          <cell r="B747" t="str">
            <v>Caixa de ligação e passagem - CLP 03</v>
          </cell>
          <cell r="E747" t="str">
            <v>und</v>
          </cell>
          <cell r="F747">
            <v>833.32</v>
          </cell>
        </row>
        <row r="748">
          <cell r="A748" t="str">
            <v>2 S 04 962 04</v>
          </cell>
          <cell r="B748" t="str">
            <v>Caixa de ligação e passagem - CLP 04</v>
          </cell>
          <cell r="E748" t="str">
            <v>und</v>
          </cell>
          <cell r="F748">
            <v>1060.18</v>
          </cell>
        </row>
        <row r="749">
          <cell r="A749" t="str">
            <v>2 S 04 962 05</v>
          </cell>
          <cell r="B749" t="str">
            <v>Caixa de ligação e passagem - CLP 05</v>
          </cell>
          <cell r="E749" t="str">
            <v>und</v>
          </cell>
          <cell r="F749">
            <v>1247.31</v>
          </cell>
        </row>
        <row r="750">
          <cell r="A750" t="str">
            <v>2 S 04 962 06</v>
          </cell>
          <cell r="B750" t="str">
            <v>Caixa de ligação e passagem - CLP 06</v>
          </cell>
          <cell r="E750" t="str">
            <v>und</v>
          </cell>
          <cell r="F750">
            <v>1554.04</v>
          </cell>
        </row>
        <row r="751">
          <cell r="A751" t="str">
            <v>2 S 04 962 07</v>
          </cell>
          <cell r="B751" t="str">
            <v>Caixa de ligação e passagem - CLP 07</v>
          </cell>
          <cell r="E751" t="str">
            <v>und</v>
          </cell>
          <cell r="F751">
            <v>726.46</v>
          </cell>
        </row>
        <row r="752">
          <cell r="A752" t="str">
            <v>2 S 04 962 08</v>
          </cell>
          <cell r="B752" t="str">
            <v>Caixa de ligação e passagem - CLP 08</v>
          </cell>
          <cell r="E752" t="str">
            <v>und</v>
          </cell>
          <cell r="F752">
            <v>704.35</v>
          </cell>
        </row>
        <row r="753">
          <cell r="A753" t="str">
            <v>2 S 04 962 09</v>
          </cell>
          <cell r="B753" t="str">
            <v>Caixa de ligação e passagem - CLP 09</v>
          </cell>
          <cell r="E753" t="str">
            <v>und</v>
          </cell>
          <cell r="F753">
            <v>971.12</v>
          </cell>
        </row>
        <row r="754">
          <cell r="A754" t="str">
            <v>2 S 04 962 10</v>
          </cell>
          <cell r="B754" t="str">
            <v>Caixa de ligação e passagem - CLP 10</v>
          </cell>
          <cell r="E754" t="str">
            <v>und</v>
          </cell>
          <cell r="F754">
            <v>1206.74</v>
          </cell>
        </row>
        <row r="755">
          <cell r="A755" t="str">
            <v>2 S 04 962 11</v>
          </cell>
          <cell r="B755" t="str">
            <v>Caixa de ligação e passagem - CLP 11</v>
          </cell>
          <cell r="E755" t="str">
            <v>und</v>
          </cell>
          <cell r="F755">
            <v>1405.78</v>
          </cell>
        </row>
        <row r="756">
          <cell r="A756" t="str">
            <v>2 S 04 962 12</v>
          </cell>
          <cell r="B756" t="str">
            <v>Caixa de ligação e passagem - CLP 12</v>
          </cell>
          <cell r="E756" t="str">
            <v>und</v>
          </cell>
          <cell r="F756">
            <v>1709.41</v>
          </cell>
        </row>
        <row r="757">
          <cell r="A757" t="str">
            <v>2 S 04 962 13</v>
          </cell>
          <cell r="B757" t="str">
            <v>Caixa de ligação e passagem - CLP 13</v>
          </cell>
          <cell r="E757" t="str">
            <v>und</v>
          </cell>
          <cell r="F757">
            <v>845.41</v>
          </cell>
        </row>
        <row r="758">
          <cell r="A758" t="str">
            <v>2 S 04 962 14</v>
          </cell>
          <cell r="B758" t="str">
            <v>Caixa de ligação e passagem - CLP 14</v>
          </cell>
          <cell r="E758" t="str">
            <v>und</v>
          </cell>
          <cell r="F758">
            <v>826.46</v>
          </cell>
        </row>
        <row r="759">
          <cell r="A759" t="str">
            <v>2 S 04 962 15</v>
          </cell>
          <cell r="B759" t="str">
            <v>Caixa de ligação e passagem - CLP 15</v>
          </cell>
          <cell r="E759" t="str">
            <v>und</v>
          </cell>
          <cell r="F759">
            <v>1118.3900000000001</v>
          </cell>
        </row>
        <row r="760">
          <cell r="A760" t="str">
            <v>2 S 04 962 16</v>
          </cell>
          <cell r="B760" t="str">
            <v>Caixa de ligação e passagem - CLP 16</v>
          </cell>
          <cell r="E760" t="str">
            <v>und</v>
          </cell>
          <cell r="F760">
            <v>1369.08</v>
          </cell>
        </row>
        <row r="761">
          <cell r="A761" t="str">
            <v>2 S 04 962 17</v>
          </cell>
          <cell r="B761" t="str">
            <v>Caixa de ligação e passagem - CLP 17</v>
          </cell>
          <cell r="E761" t="str">
            <v>und</v>
          </cell>
          <cell r="F761">
            <v>1576.88</v>
          </cell>
        </row>
        <row r="762">
          <cell r="A762" t="str">
            <v>2 S 04 962 18</v>
          </cell>
          <cell r="B762" t="str">
            <v>Caixa de ligação e passagem - CLP 18</v>
          </cell>
          <cell r="E762" t="str">
            <v>und</v>
          </cell>
          <cell r="F762">
            <v>1899.96</v>
          </cell>
        </row>
        <row r="763">
          <cell r="A763" t="str">
            <v>2 S 04 963 01</v>
          </cell>
          <cell r="B763" t="str">
            <v>Poço de visita - PVI 01</v>
          </cell>
          <cell r="E763" t="str">
            <v>und</v>
          </cell>
          <cell r="F763">
            <v>817.12</v>
          </cell>
        </row>
        <row r="764">
          <cell r="A764" t="str">
            <v>2 S 04 963 02</v>
          </cell>
          <cell r="B764" t="str">
            <v>Poço de visita - PVI 02</v>
          </cell>
          <cell r="E764" t="str">
            <v>und</v>
          </cell>
          <cell r="F764">
            <v>792.86</v>
          </cell>
        </row>
        <row r="765">
          <cell r="A765" t="str">
            <v>2 S 04 963 03</v>
          </cell>
          <cell r="B765" t="str">
            <v>Poço de visita - PVI 03</v>
          </cell>
          <cell r="E765" t="str">
            <v>und</v>
          </cell>
          <cell r="F765">
            <v>944.03</v>
          </cell>
        </row>
        <row r="766">
          <cell r="A766" t="str">
            <v>2 S 04 963 04</v>
          </cell>
          <cell r="B766" t="str">
            <v>Poço de visita - PVI 04</v>
          </cell>
          <cell r="E766" t="str">
            <v>und</v>
          </cell>
          <cell r="F766">
            <v>1133.06</v>
          </cell>
        </row>
        <row r="767">
          <cell r="A767" t="str">
            <v>2 S 04 963 05</v>
          </cell>
          <cell r="B767" t="str">
            <v>Poço de visita - PVI 05</v>
          </cell>
          <cell r="E767" t="str">
            <v>und</v>
          </cell>
          <cell r="F767">
            <v>1324.59</v>
          </cell>
        </row>
        <row r="768">
          <cell r="A768" t="str">
            <v>2 S 04 963 06</v>
          </cell>
          <cell r="B768" t="str">
            <v>Poço de visita - PVI 06</v>
          </cell>
          <cell r="E768" t="str">
            <v>und</v>
          </cell>
          <cell r="F768">
            <v>1625.81</v>
          </cell>
        </row>
        <row r="769">
          <cell r="A769" t="str">
            <v>2 S 04 963 07</v>
          </cell>
          <cell r="B769" t="str">
            <v>Poço de visita - PVI 07</v>
          </cell>
          <cell r="E769" t="str">
            <v>und</v>
          </cell>
          <cell r="F769">
            <v>940.74</v>
          </cell>
        </row>
        <row r="770">
          <cell r="A770" t="str">
            <v>2 S 04 963 08</v>
          </cell>
          <cell r="B770" t="str">
            <v>Poço de visita - PVI 08</v>
          </cell>
          <cell r="E770" t="str">
            <v>und</v>
          </cell>
          <cell r="F770">
            <v>921.79</v>
          </cell>
        </row>
        <row r="771">
          <cell r="A771" t="str">
            <v>2 S 04 963 09</v>
          </cell>
          <cell r="B771" t="str">
            <v>Poço de visita - PVI 09</v>
          </cell>
          <cell r="E771" t="str">
            <v>und</v>
          </cell>
          <cell r="F771">
            <v>1086.21</v>
          </cell>
        </row>
        <row r="772">
          <cell r="A772" t="str">
            <v>2 S 04 963 10</v>
          </cell>
          <cell r="B772" t="str">
            <v>Poço de visita - PVI 10</v>
          </cell>
          <cell r="E772" t="str">
            <v>und</v>
          </cell>
          <cell r="F772">
            <v>1258.0999999999999</v>
          </cell>
        </row>
        <row r="773">
          <cell r="A773" t="str">
            <v>2 S 04 963 11</v>
          </cell>
          <cell r="B773" t="str">
            <v>Poço de visita - PVI 11</v>
          </cell>
          <cell r="E773" t="str">
            <v>und</v>
          </cell>
          <cell r="F773">
            <v>1483.06</v>
          </cell>
        </row>
        <row r="774">
          <cell r="A774" t="str">
            <v>2 S 04 963 12</v>
          </cell>
          <cell r="B774" t="str">
            <v>Poço de visita - PVI 12</v>
          </cell>
          <cell r="E774" t="str">
            <v>und</v>
          </cell>
          <cell r="F774">
            <v>1800.58</v>
          </cell>
        </row>
        <row r="775">
          <cell r="A775" t="str">
            <v>2 S 04 963 13</v>
          </cell>
          <cell r="B775" t="str">
            <v>Poço de visita - PVI 13</v>
          </cell>
          <cell r="E775" t="str">
            <v>und</v>
          </cell>
          <cell r="F775">
            <v>1117.4100000000001</v>
          </cell>
        </row>
        <row r="776">
          <cell r="A776" t="str">
            <v>2 S 04 963 14</v>
          </cell>
          <cell r="B776" t="str">
            <v>Poço de visita - PVI 14</v>
          </cell>
          <cell r="E776" t="str">
            <v>und</v>
          </cell>
          <cell r="F776">
            <v>1060.2</v>
          </cell>
        </row>
        <row r="777">
          <cell r="A777" t="str">
            <v>2 S 04 963 15</v>
          </cell>
          <cell r="B777" t="str">
            <v>Poço de visita - PVI 15</v>
          </cell>
          <cell r="E777" t="str">
            <v>und</v>
          </cell>
          <cell r="F777">
            <v>1241.01</v>
          </cell>
        </row>
        <row r="778">
          <cell r="A778" t="str">
            <v>2 S 04 963 16</v>
          </cell>
          <cell r="B778" t="str">
            <v>Poço de visita - PVI 16</v>
          </cell>
          <cell r="E778" t="str">
            <v>und</v>
          </cell>
          <cell r="F778">
            <v>1445.11</v>
          </cell>
        </row>
        <row r="779">
          <cell r="A779" t="str">
            <v>2 S 04 963 17</v>
          </cell>
          <cell r="B779" t="str">
            <v>Poço de visita - PVI 17</v>
          </cell>
          <cell r="E779" t="str">
            <v>und</v>
          </cell>
          <cell r="F779">
            <v>1654.16</v>
          </cell>
        </row>
        <row r="780">
          <cell r="A780" t="str">
            <v>2 S 04 963 18</v>
          </cell>
          <cell r="B780" t="str">
            <v>Poço de visita - PVI 18</v>
          </cell>
          <cell r="E780" t="str">
            <v>und</v>
          </cell>
          <cell r="F780">
            <v>1987.98</v>
          </cell>
        </row>
        <row r="781">
          <cell r="A781" t="str">
            <v>2 S 04 963 31</v>
          </cell>
          <cell r="B781" t="str">
            <v>Chaminé dos poços de visita - CPV 01</v>
          </cell>
          <cell r="E781" t="str">
            <v>und</v>
          </cell>
          <cell r="F781">
            <v>562.11</v>
          </cell>
        </row>
        <row r="782">
          <cell r="A782" t="str">
            <v>2 S 04 963 32</v>
          </cell>
          <cell r="B782" t="str">
            <v>Chaminé dos poços de visita - CPV 02</v>
          </cell>
          <cell r="E782" t="str">
            <v>und</v>
          </cell>
          <cell r="F782">
            <v>645.38</v>
          </cell>
        </row>
        <row r="783">
          <cell r="A783" t="str">
            <v>2 S 04 963 33</v>
          </cell>
          <cell r="B783" t="str">
            <v>Chaminé dos poços de visita - CPV 03</v>
          </cell>
          <cell r="E783" t="str">
            <v>und</v>
          </cell>
          <cell r="F783">
            <v>724.79</v>
          </cell>
        </row>
        <row r="784">
          <cell r="A784" t="str">
            <v>2 S 04 963 34</v>
          </cell>
          <cell r="B784" t="str">
            <v>Chaminé dos poços de visita - CPV 04</v>
          </cell>
          <cell r="E784" t="str">
            <v>und</v>
          </cell>
          <cell r="F784">
            <v>808.65</v>
          </cell>
        </row>
        <row r="785">
          <cell r="A785" t="str">
            <v>2 S 04 963 35</v>
          </cell>
          <cell r="B785" t="str">
            <v>Chaminé dos poços de visita - CPV 05</v>
          </cell>
          <cell r="E785" t="str">
            <v>und</v>
          </cell>
          <cell r="F785">
            <v>888.46</v>
          </cell>
        </row>
        <row r="786">
          <cell r="A786" t="str">
            <v>2 S 04 963 36</v>
          </cell>
          <cell r="B786" t="str">
            <v>Chaminé dos poços de visita - CPV 06</v>
          </cell>
          <cell r="E786" t="str">
            <v>und</v>
          </cell>
          <cell r="F786">
            <v>971.33</v>
          </cell>
        </row>
        <row r="787">
          <cell r="A787" t="str">
            <v>2 S 04 963 37</v>
          </cell>
          <cell r="B787" t="str">
            <v>Chaminé dos poços de visita - CPV 07</v>
          </cell>
          <cell r="E787" t="str">
            <v>und</v>
          </cell>
          <cell r="F787">
            <v>1051.33</v>
          </cell>
        </row>
        <row r="788">
          <cell r="A788" t="str">
            <v>2 S 04 964 01</v>
          </cell>
          <cell r="B788" t="str">
            <v>Tubulação de drenagem urbana - D=0,40 m s/ berço</v>
          </cell>
          <cell r="E788" t="str">
            <v>m</v>
          </cell>
          <cell r="F788">
            <v>68.849999999999994</v>
          </cell>
        </row>
        <row r="789">
          <cell r="A789" t="str">
            <v>2 S 04 964 02</v>
          </cell>
          <cell r="B789" t="str">
            <v>Tubulação de drenagem urbana - D=0,60 m s/ berço</v>
          </cell>
          <cell r="E789" t="str">
            <v>m</v>
          </cell>
          <cell r="F789">
            <v>160.61000000000001</v>
          </cell>
        </row>
        <row r="790">
          <cell r="A790" t="str">
            <v>2 S 04 964 03</v>
          </cell>
          <cell r="B790" t="str">
            <v>Tubulação de drenagem urbana - D=0,80 m s/ berço</v>
          </cell>
          <cell r="E790" t="str">
            <v>m</v>
          </cell>
          <cell r="F790">
            <v>226.37</v>
          </cell>
        </row>
        <row r="791">
          <cell r="A791" t="str">
            <v>2 S 04 964 04</v>
          </cell>
          <cell r="B791" t="str">
            <v>Tubulação de drenagem urbana - D=1,00 m s/ berço</v>
          </cell>
          <cell r="E791" t="str">
            <v>m</v>
          </cell>
          <cell r="F791">
            <v>326.72000000000003</v>
          </cell>
        </row>
        <row r="792">
          <cell r="A792" t="str">
            <v>2 S 04 964 05</v>
          </cell>
          <cell r="B792" t="str">
            <v>Tubulação de drenagem urbana - D=1,20 m s/ berço</v>
          </cell>
          <cell r="E792" t="str">
            <v>m</v>
          </cell>
          <cell r="F792">
            <v>441.13</v>
          </cell>
        </row>
        <row r="793">
          <cell r="A793" t="str">
            <v>2 S 04 964 06</v>
          </cell>
          <cell r="B793" t="str">
            <v>Tubulação de drenagem urbana - D=1,50 m s/ berço</v>
          </cell>
          <cell r="E793" t="str">
            <v>m</v>
          </cell>
          <cell r="F793">
            <v>661.36</v>
          </cell>
        </row>
        <row r="794">
          <cell r="A794" t="str">
            <v>2 S 04 990 01</v>
          </cell>
          <cell r="B794" t="str">
            <v>Transposição de segmento de sarjetas - TSS 01</v>
          </cell>
          <cell r="E794" t="str">
            <v>m</v>
          </cell>
          <cell r="F794">
            <v>101.81</v>
          </cell>
        </row>
        <row r="795">
          <cell r="A795" t="str">
            <v>2 S 04 990 02</v>
          </cell>
          <cell r="B795" t="str">
            <v>Transposição de segmento de sarjetas - TSS 02</v>
          </cell>
          <cell r="E795" t="str">
            <v>m</v>
          </cell>
          <cell r="F795">
            <v>123.46</v>
          </cell>
        </row>
        <row r="796">
          <cell r="A796" t="str">
            <v>2 S 04 990 03</v>
          </cell>
          <cell r="B796" t="str">
            <v>Transposição de segmento de sarjetas - TSS 03</v>
          </cell>
          <cell r="E796" t="str">
            <v>m</v>
          </cell>
          <cell r="F796">
            <v>181.44</v>
          </cell>
        </row>
        <row r="797">
          <cell r="A797" t="str">
            <v>2 S 04 990 04</v>
          </cell>
          <cell r="B797" t="str">
            <v>Transposição de segmento de sarjetas - TSS 04</v>
          </cell>
          <cell r="E797" t="str">
            <v>m</v>
          </cell>
          <cell r="F797">
            <v>157.61000000000001</v>
          </cell>
        </row>
        <row r="798">
          <cell r="A798" t="str">
            <v>2 S 04 990 05</v>
          </cell>
          <cell r="B798" t="str">
            <v>Transposição de segmento de sarjetas - TSS 05</v>
          </cell>
          <cell r="E798" t="str">
            <v>m</v>
          </cell>
          <cell r="F798">
            <v>141.74</v>
          </cell>
        </row>
        <row r="799">
          <cell r="A799" t="str">
            <v>2 S 04 990 06</v>
          </cell>
          <cell r="B799" t="str">
            <v>Transposição de segmento de sarjetas - TSS 06</v>
          </cell>
          <cell r="E799" t="str">
            <v>m</v>
          </cell>
          <cell r="F799">
            <v>133.72999999999999</v>
          </cell>
        </row>
        <row r="800">
          <cell r="A800" t="str">
            <v>2 S 04 991 01</v>
          </cell>
          <cell r="B800" t="str">
            <v>Tampa concr. p/caixa colet. (4 nervuras) - TCC 01</v>
          </cell>
          <cell r="E800" t="str">
            <v>und</v>
          </cell>
          <cell r="F800">
            <v>91.29</v>
          </cell>
        </row>
        <row r="801">
          <cell r="A801" t="str">
            <v>2 S 04 991 02</v>
          </cell>
          <cell r="B801" t="str">
            <v>Tampa de ferro p/ caixa coletora - TCC 02</v>
          </cell>
          <cell r="E801" t="str">
            <v>und</v>
          </cell>
          <cell r="F801">
            <v>194.39</v>
          </cell>
        </row>
        <row r="802">
          <cell r="A802" t="str">
            <v>2 S 04 999 03</v>
          </cell>
          <cell r="B802" t="str">
            <v>Escoramento de bueiros celulares</v>
          </cell>
          <cell r="E802" t="str">
            <v>m3</v>
          </cell>
          <cell r="F802">
            <v>30.27</v>
          </cell>
        </row>
        <row r="803">
          <cell r="A803" t="str">
            <v>2 S 04 999 06</v>
          </cell>
          <cell r="B803" t="str">
            <v>Solo local / selo de argila apiloado</v>
          </cell>
          <cell r="E803" t="str">
            <v>m3</v>
          </cell>
          <cell r="F803">
            <v>10.119999999999999</v>
          </cell>
        </row>
        <row r="804">
          <cell r="A804" t="str">
            <v>2 S 04 999 07</v>
          </cell>
          <cell r="B804" t="str">
            <v>Lastro de brita</v>
          </cell>
          <cell r="E804" t="str">
            <v>m3</v>
          </cell>
          <cell r="F804">
            <v>32.03</v>
          </cell>
        </row>
        <row r="805">
          <cell r="A805" t="str">
            <v>2 S 05 000 06</v>
          </cell>
          <cell r="B805" t="str">
            <v>Calha metálica semi-circular D=0,40 m</v>
          </cell>
          <cell r="E805" t="str">
            <v>m</v>
          </cell>
          <cell r="F805">
            <v>125.07</v>
          </cell>
        </row>
        <row r="806">
          <cell r="A806" t="str">
            <v>2 S 05 000 09</v>
          </cell>
          <cell r="B806" t="str">
            <v>Dentes para bueiros simples D=0,60 m</v>
          </cell>
          <cell r="E806" t="str">
            <v>und</v>
          </cell>
          <cell r="F806">
            <v>35.590000000000003</v>
          </cell>
        </row>
        <row r="807">
          <cell r="A807" t="str">
            <v>2 S 05 000 10</v>
          </cell>
          <cell r="B807" t="str">
            <v>Dentes para bueiros simples D=0,80 m</v>
          </cell>
          <cell r="E807" t="str">
            <v>und</v>
          </cell>
          <cell r="F807">
            <v>44.28</v>
          </cell>
        </row>
        <row r="808">
          <cell r="A808" t="str">
            <v>2 S 05 000 11</v>
          </cell>
          <cell r="B808" t="str">
            <v>Dentes para bueiros simples D=1,00 m</v>
          </cell>
          <cell r="E808" t="str">
            <v>und</v>
          </cell>
          <cell r="F808">
            <v>52.64</v>
          </cell>
        </row>
        <row r="809">
          <cell r="A809" t="str">
            <v>2 S 05 000 12</v>
          </cell>
          <cell r="B809" t="str">
            <v>Dentes para bueiros simples D=1,20 m</v>
          </cell>
          <cell r="E809" t="str">
            <v>und</v>
          </cell>
          <cell r="F809">
            <v>59.73</v>
          </cell>
        </row>
        <row r="810">
          <cell r="A810" t="str">
            <v>2 S 05 000 13</v>
          </cell>
          <cell r="B810" t="str">
            <v>Dentes para bueiros simples D=1,50 m</v>
          </cell>
          <cell r="E810" t="str">
            <v>und</v>
          </cell>
          <cell r="F810">
            <v>75.87</v>
          </cell>
        </row>
        <row r="811">
          <cell r="A811" t="str">
            <v>2 S 05 000 14</v>
          </cell>
          <cell r="B811" t="str">
            <v>Dentes para bueiros duplos D=1,00 m</v>
          </cell>
          <cell r="E811" t="str">
            <v>und</v>
          </cell>
          <cell r="F811">
            <v>105.47</v>
          </cell>
        </row>
        <row r="812">
          <cell r="A812" t="str">
            <v>2 S 05 000 15</v>
          </cell>
          <cell r="B812" t="str">
            <v>Dentes para bueiros duplos D=1,20 m</v>
          </cell>
          <cell r="E812" t="str">
            <v>und</v>
          </cell>
          <cell r="F812">
            <v>119.28</v>
          </cell>
        </row>
        <row r="813">
          <cell r="A813" t="str">
            <v>2 S 05 000 16</v>
          </cell>
          <cell r="B813" t="str">
            <v>Dentes para bueiros duplos D=1,50 m</v>
          </cell>
          <cell r="E813" t="str">
            <v>und</v>
          </cell>
          <cell r="F813">
            <v>147.33000000000001</v>
          </cell>
        </row>
        <row r="814">
          <cell r="A814" t="str">
            <v>2 S 05 000 17</v>
          </cell>
          <cell r="B814" t="str">
            <v>Dentes para bueiros triplos D=1,00 m</v>
          </cell>
          <cell r="E814" t="str">
            <v>und</v>
          </cell>
          <cell r="F814">
            <v>154.47999999999999</v>
          </cell>
        </row>
        <row r="815">
          <cell r="A815" t="str">
            <v>2 S 05 000 18</v>
          </cell>
          <cell r="B815" t="str">
            <v>Dentes para bueiros triplos D=1,20</v>
          </cell>
          <cell r="E815" t="str">
            <v>und</v>
          </cell>
          <cell r="F815">
            <v>179.01</v>
          </cell>
        </row>
        <row r="816">
          <cell r="A816" t="str">
            <v>2 S 05 000 19</v>
          </cell>
          <cell r="B816" t="str">
            <v>Dentes para bueiros triplos D=1,50 m</v>
          </cell>
          <cell r="E816" t="str">
            <v>und</v>
          </cell>
          <cell r="F816">
            <v>218.2</v>
          </cell>
        </row>
        <row r="817">
          <cell r="A817" t="str">
            <v>2 S 05 100 00</v>
          </cell>
          <cell r="B817" t="str">
            <v>Enleivamento</v>
          </cell>
          <cell r="E817" t="str">
            <v>m2</v>
          </cell>
          <cell r="F817">
            <v>3.92</v>
          </cell>
        </row>
        <row r="818">
          <cell r="A818" t="str">
            <v>2 S 05 102 00</v>
          </cell>
          <cell r="B818" t="str">
            <v>Hidrossemeadura</v>
          </cell>
          <cell r="E818" t="str">
            <v>m2</v>
          </cell>
          <cell r="F818">
            <v>0.86</v>
          </cell>
        </row>
        <row r="819">
          <cell r="A819" t="str">
            <v>2 S 05 300 01</v>
          </cell>
          <cell r="B819" t="str">
            <v>Alvenaria de pedra arrumada</v>
          </cell>
          <cell r="E819" t="str">
            <v>m3</v>
          </cell>
          <cell r="F819">
            <v>56.22</v>
          </cell>
        </row>
        <row r="820">
          <cell r="A820" t="str">
            <v>2 S 05 300 02</v>
          </cell>
          <cell r="B820" t="str">
            <v>Enrocamento de pedra jogada</v>
          </cell>
          <cell r="E820" t="str">
            <v>m3</v>
          </cell>
          <cell r="F820">
            <v>32.03</v>
          </cell>
        </row>
        <row r="821">
          <cell r="A821" t="str">
            <v>2 S 05 301 00</v>
          </cell>
          <cell r="B821" t="str">
            <v>Alvenaria de pedra argamassada</v>
          </cell>
          <cell r="E821" t="str">
            <v>m3</v>
          </cell>
          <cell r="F821">
            <v>139.43</v>
          </cell>
        </row>
        <row r="822">
          <cell r="A822" t="str">
            <v>2 S 05 301 01</v>
          </cell>
          <cell r="B822" t="str">
            <v>Alvenaria tijolos de 20 cm de espessura</v>
          </cell>
          <cell r="E822" t="str">
            <v>m2</v>
          </cell>
          <cell r="F822">
            <v>33.17</v>
          </cell>
        </row>
        <row r="823">
          <cell r="A823" t="str">
            <v>2 S 05 302 01</v>
          </cell>
          <cell r="B823" t="str">
            <v>Muro gabião tipo caixa</v>
          </cell>
          <cell r="E823" t="str">
            <v>m3</v>
          </cell>
          <cell r="F823">
            <v>138.34</v>
          </cell>
        </row>
        <row r="824">
          <cell r="A824" t="str">
            <v>2 S 05 303 01</v>
          </cell>
          <cell r="B824" t="str">
            <v>Terra armada - ECE - greide 0,0&lt;h&lt;6,00m</v>
          </cell>
          <cell r="E824" t="str">
            <v>m2</v>
          </cell>
          <cell r="F824">
            <v>196.56</v>
          </cell>
        </row>
        <row r="825">
          <cell r="A825" t="str">
            <v>2 S 05 303 02</v>
          </cell>
          <cell r="B825" t="str">
            <v>Terra armada - ECE - greide 6,0&lt;h&lt;9,00m</v>
          </cell>
          <cell r="E825" t="str">
            <v>m2</v>
          </cell>
          <cell r="F825">
            <v>220.52</v>
          </cell>
        </row>
        <row r="826">
          <cell r="A826" t="str">
            <v>2 S 05 303 03</v>
          </cell>
          <cell r="B826" t="str">
            <v>Terra armada - ECE - greide 9,0&lt;h&lt;12,00m</v>
          </cell>
          <cell r="E826" t="str">
            <v>m2</v>
          </cell>
          <cell r="F826">
            <v>244.38</v>
          </cell>
        </row>
        <row r="827">
          <cell r="A827" t="str">
            <v>2 S 05 303 04</v>
          </cell>
          <cell r="B827" t="str">
            <v>Terra armada - ECE - pé de talude 0,0&lt;h&lt;6,00m</v>
          </cell>
          <cell r="E827" t="str">
            <v>m2</v>
          </cell>
          <cell r="F827">
            <v>231.72</v>
          </cell>
        </row>
        <row r="828">
          <cell r="A828" t="str">
            <v>2 S 05 303 05</v>
          </cell>
          <cell r="B828" t="str">
            <v>Terra armada - ECE - pé de talude 6,0&lt;h&lt;9,00m</v>
          </cell>
          <cell r="E828" t="str">
            <v>m2</v>
          </cell>
          <cell r="F828">
            <v>260.49</v>
          </cell>
        </row>
        <row r="829">
          <cell r="A829" t="str">
            <v>2 S 05 303 06</v>
          </cell>
          <cell r="B829" t="str">
            <v>Terra armada - ECE - pé de talude 9,0&lt;h&lt;12,00m</v>
          </cell>
          <cell r="E829" t="str">
            <v>m2</v>
          </cell>
          <cell r="F829">
            <v>287.66000000000003</v>
          </cell>
        </row>
        <row r="830">
          <cell r="A830" t="str">
            <v>2 S 05 303 07</v>
          </cell>
          <cell r="B830" t="str">
            <v>Terra armada - ECE - encontro portante 0,0&lt;h&lt;6,00m</v>
          </cell>
          <cell r="E830" t="str">
            <v>m2</v>
          </cell>
          <cell r="F830">
            <v>421.92</v>
          </cell>
        </row>
        <row r="831">
          <cell r="A831" t="str">
            <v>2 S 05 303 08</v>
          </cell>
          <cell r="B831" t="str">
            <v>Terra armada - ECE - encontro portante 6,0&lt;h&lt;9,00m</v>
          </cell>
          <cell r="E831" t="str">
            <v>m2</v>
          </cell>
          <cell r="F831">
            <v>562.24</v>
          </cell>
        </row>
        <row r="832">
          <cell r="A832" t="str">
            <v>2 S 05 303 09</v>
          </cell>
          <cell r="B832" t="str">
            <v>Escamas de concreto armado para terra armada</v>
          </cell>
          <cell r="E832" t="str">
            <v>m3</v>
          </cell>
          <cell r="F832">
            <v>535.33000000000004</v>
          </cell>
        </row>
        <row r="833">
          <cell r="A833" t="str">
            <v>2 S 05 303 10</v>
          </cell>
          <cell r="B833" t="str">
            <v>Concr. soleira e arremates de maciço terra armada</v>
          </cell>
          <cell r="E833" t="str">
            <v>m3</v>
          </cell>
          <cell r="F833">
            <v>254.14</v>
          </cell>
        </row>
        <row r="834">
          <cell r="A834" t="str">
            <v>2 S 05 303 11</v>
          </cell>
          <cell r="B834" t="str">
            <v>Montagem de maciço terra armada</v>
          </cell>
          <cell r="E834" t="str">
            <v>m2</v>
          </cell>
          <cell r="F834">
            <v>63.72</v>
          </cell>
        </row>
        <row r="835">
          <cell r="A835" t="str">
            <v>2 S 05 340 01</v>
          </cell>
          <cell r="B835" t="str">
            <v>Execução cortina atirantada conc.armado fck=15 MPa</v>
          </cell>
          <cell r="E835" t="str">
            <v>m2</v>
          </cell>
          <cell r="F835">
            <v>882.36</v>
          </cell>
        </row>
        <row r="836">
          <cell r="A836" t="str">
            <v>2 S 05 900 01</v>
          </cell>
          <cell r="B836" t="str">
            <v>Tirante protendido p/ cort. aço st 85/105 D= 32mm</v>
          </cell>
          <cell r="E836" t="str">
            <v>m</v>
          </cell>
          <cell r="F836">
            <v>86.05</v>
          </cell>
        </row>
        <row r="837">
          <cell r="A837" t="str">
            <v>2 S 06 210 01</v>
          </cell>
          <cell r="B837" t="str">
            <v>Pórtico metálico</v>
          </cell>
          <cell r="E837" t="str">
            <v>und</v>
          </cell>
          <cell r="F837">
            <v>40044.01</v>
          </cell>
        </row>
        <row r="838">
          <cell r="A838" t="str">
            <v>2 S 06 400 01</v>
          </cell>
          <cell r="B838" t="str">
            <v>Cerca arame farp. c/ mourão concr. seção quadrada</v>
          </cell>
          <cell r="E838" t="str">
            <v>m</v>
          </cell>
          <cell r="F838">
            <v>15.13</v>
          </cell>
        </row>
        <row r="839">
          <cell r="A839" t="str">
            <v>2 S 06 400 02</v>
          </cell>
          <cell r="B839" t="str">
            <v>Cerca arame farp. c/ mourão concr. seção triang.</v>
          </cell>
          <cell r="E839" t="str">
            <v>m</v>
          </cell>
          <cell r="F839">
            <v>11.7</v>
          </cell>
        </row>
        <row r="840">
          <cell r="A840" t="str">
            <v>2 S 06 410 00</v>
          </cell>
          <cell r="B840" t="str">
            <v>Cercas de arame farpado com suportes de madeira</v>
          </cell>
          <cell r="E840" t="str">
            <v>m</v>
          </cell>
          <cell r="F840">
            <v>7.83</v>
          </cell>
        </row>
        <row r="841">
          <cell r="A841" t="str">
            <v>2 S 09 001 05</v>
          </cell>
          <cell r="B841" t="str">
            <v>Transporte local em rodov. não pav. (const.)</v>
          </cell>
          <cell r="E841" t="str">
            <v>tkm</v>
          </cell>
          <cell r="F841">
            <v>0.47</v>
          </cell>
        </row>
        <row r="842">
          <cell r="A842" t="str">
            <v>2 S 09 001 40</v>
          </cell>
          <cell r="B842" t="str">
            <v>Transporte local c/ carroceria em rodovia não pav.</v>
          </cell>
          <cell r="E842" t="str">
            <v>tkm</v>
          </cell>
          <cell r="F842">
            <v>0.53</v>
          </cell>
        </row>
        <row r="843">
          <cell r="A843" t="str">
            <v>2 S 09 001 90</v>
          </cell>
          <cell r="B843" t="str">
            <v>Transporte comercial c/ carr. rodov. não pav.</v>
          </cell>
          <cell r="E843" t="str">
            <v>tkm</v>
          </cell>
          <cell r="F843">
            <v>0.36</v>
          </cell>
        </row>
        <row r="844">
          <cell r="A844" t="str">
            <v>2 S 09 002 05</v>
          </cell>
          <cell r="B844" t="str">
            <v>Transporte local em rodov. pavim. (const.)</v>
          </cell>
          <cell r="E844" t="str">
            <v>tkm</v>
          </cell>
          <cell r="F844">
            <v>0.36</v>
          </cell>
        </row>
        <row r="845">
          <cell r="A845" t="str">
            <v>2 S 09 002 40</v>
          </cell>
          <cell r="B845" t="str">
            <v>Transporte local c/ carroceria em rodov. pavim.</v>
          </cell>
          <cell r="E845" t="str">
            <v>tkm</v>
          </cell>
          <cell r="F845">
            <v>0.4</v>
          </cell>
        </row>
        <row r="846">
          <cell r="A846" t="str">
            <v>2 S 09 002 90</v>
          </cell>
          <cell r="B846" t="str">
            <v>Transporte comerc. c/ carr. rodov. pavim.</v>
          </cell>
          <cell r="E846" t="str">
            <v>tkm</v>
          </cell>
          <cell r="F846">
            <v>0.24</v>
          </cell>
        </row>
        <row r="847">
          <cell r="B847" t="str">
            <v>Conservação</v>
          </cell>
        </row>
        <row r="848">
          <cell r="A848" t="str">
            <v>3 S 01 200 00</v>
          </cell>
          <cell r="B848" t="str">
            <v>Escavação e carga mat. jazida (consv)</v>
          </cell>
          <cell r="E848" t="str">
            <v>m3</v>
          </cell>
          <cell r="F848">
            <v>6.81</v>
          </cell>
        </row>
        <row r="849">
          <cell r="A849" t="str">
            <v>3 S 01 401 00</v>
          </cell>
          <cell r="B849" t="str">
            <v>Recomposição de revestimento primário</v>
          </cell>
          <cell r="E849" t="str">
            <v>m3</v>
          </cell>
          <cell r="F849">
            <v>10.57</v>
          </cell>
        </row>
        <row r="850">
          <cell r="A850" t="str">
            <v>3 S 01 930 00</v>
          </cell>
          <cell r="B850" t="str">
            <v>Regularização mecânica da faixa de domínio</v>
          </cell>
          <cell r="E850" t="str">
            <v>m2</v>
          </cell>
          <cell r="F850">
            <v>0.15</v>
          </cell>
        </row>
        <row r="851">
          <cell r="A851" t="str">
            <v>3 S 02 200 00</v>
          </cell>
          <cell r="B851" t="str">
            <v>Solo p/ base de remendo profundo</v>
          </cell>
          <cell r="E851" t="str">
            <v>m3</v>
          </cell>
          <cell r="F851">
            <v>7.84</v>
          </cell>
        </row>
        <row r="852">
          <cell r="A852" t="str">
            <v>3 S 02 200 01</v>
          </cell>
          <cell r="B852" t="str">
            <v>Recomposição de camada granular do pavimento</v>
          </cell>
          <cell r="E852" t="str">
            <v>m3</v>
          </cell>
          <cell r="F852">
            <v>12.57</v>
          </cell>
        </row>
        <row r="853">
          <cell r="A853" t="str">
            <v>3 S 02 220 00</v>
          </cell>
          <cell r="B853" t="str">
            <v>Solo brita p/ base de rem. profundo</v>
          </cell>
          <cell r="E853" t="str">
            <v>m3</v>
          </cell>
          <cell r="F853">
            <v>19.899999999999999</v>
          </cell>
        </row>
        <row r="854">
          <cell r="A854" t="str">
            <v>3 S 02 230 00</v>
          </cell>
          <cell r="B854" t="str">
            <v>Brita para base de remendo profundo</v>
          </cell>
          <cell r="E854" t="str">
            <v>m3</v>
          </cell>
          <cell r="F854">
            <v>45.27</v>
          </cell>
        </row>
        <row r="855">
          <cell r="A855" t="str">
            <v>3 S 02 241 00</v>
          </cell>
          <cell r="B855" t="str">
            <v>Solo melhorado c/ cimento p/ base rem. profundo</v>
          </cell>
          <cell r="E855" t="str">
            <v>m3</v>
          </cell>
          <cell r="F855">
            <v>39.04</v>
          </cell>
        </row>
        <row r="856">
          <cell r="A856" t="str">
            <v>3 S 02 300 00</v>
          </cell>
          <cell r="B856" t="str">
            <v>Imprimação</v>
          </cell>
          <cell r="E856" t="str">
            <v>m2</v>
          </cell>
          <cell r="F856">
            <v>0.14000000000000001</v>
          </cell>
        </row>
        <row r="857">
          <cell r="A857" t="str">
            <v>3 S 02 400 00</v>
          </cell>
          <cell r="B857" t="str">
            <v>Pintura de ligação</v>
          </cell>
          <cell r="E857" t="str">
            <v>m2</v>
          </cell>
          <cell r="F857">
            <v>0.1</v>
          </cell>
        </row>
        <row r="858">
          <cell r="A858" t="str">
            <v>3 S 02 500 00</v>
          </cell>
          <cell r="B858" t="str">
            <v>Capa selante com pedrisco</v>
          </cell>
          <cell r="E858" t="str">
            <v>m2</v>
          </cell>
          <cell r="F858">
            <v>0.41</v>
          </cell>
        </row>
        <row r="859">
          <cell r="A859" t="str">
            <v>3 S 02 500 01</v>
          </cell>
          <cell r="B859" t="str">
            <v>Capa selante com areia</v>
          </cell>
          <cell r="E859" t="str">
            <v>m2</v>
          </cell>
          <cell r="F859">
            <v>0.21</v>
          </cell>
        </row>
        <row r="860">
          <cell r="A860" t="str">
            <v>3 S 02 500 02</v>
          </cell>
          <cell r="B860" t="str">
            <v>Tratamento superficial simples com CAP</v>
          </cell>
          <cell r="E860" t="str">
            <v>m2</v>
          </cell>
          <cell r="F860">
            <v>0.56999999999999995</v>
          </cell>
        </row>
        <row r="861">
          <cell r="A861" t="str">
            <v>3 S 02 500 03</v>
          </cell>
          <cell r="B861" t="str">
            <v>Tratamento superficial simples com emulsão</v>
          </cell>
          <cell r="E861" t="str">
            <v>m2</v>
          </cell>
          <cell r="F861">
            <v>0.54</v>
          </cell>
        </row>
        <row r="862">
          <cell r="A862" t="str">
            <v>3 S 02 500 04</v>
          </cell>
          <cell r="B862" t="str">
            <v>Tratamento superficial simples c/ banho diluído</v>
          </cell>
          <cell r="E862" t="str">
            <v>m2</v>
          </cell>
          <cell r="F862">
            <v>0.61</v>
          </cell>
        </row>
        <row r="863">
          <cell r="A863" t="str">
            <v>3 S 02 501 00</v>
          </cell>
          <cell r="B863" t="str">
            <v>Tratamento superficial duplo c/ CAP</v>
          </cell>
          <cell r="E863" t="str">
            <v>m2</v>
          </cell>
          <cell r="F863">
            <v>1.72</v>
          </cell>
        </row>
        <row r="864">
          <cell r="A864" t="str">
            <v>3 S 02 501 01</v>
          </cell>
          <cell r="B864" t="str">
            <v>Tratamento superficial duplo com emulsão</v>
          </cell>
          <cell r="E864" t="str">
            <v>m2</v>
          </cell>
          <cell r="F864">
            <v>1.7</v>
          </cell>
        </row>
        <row r="865">
          <cell r="A865" t="str">
            <v>3 S 02 501 02</v>
          </cell>
          <cell r="B865" t="str">
            <v>Tratamento superficial duplo com banho diluído</v>
          </cell>
          <cell r="E865" t="str">
            <v>m2</v>
          </cell>
          <cell r="F865">
            <v>1.86</v>
          </cell>
        </row>
        <row r="866">
          <cell r="A866" t="str">
            <v>3 S 02 502 00</v>
          </cell>
          <cell r="B866" t="str">
            <v>Tratamento superficial triplo com c.a.p.</v>
          </cell>
          <cell r="E866" t="str">
            <v>m2</v>
          </cell>
          <cell r="F866">
            <v>2.44</v>
          </cell>
        </row>
        <row r="867">
          <cell r="A867" t="str">
            <v>3 S 02 502 01</v>
          </cell>
          <cell r="B867" t="str">
            <v>Tratamento superficial triplo com emulsão</v>
          </cell>
          <cell r="E867" t="str">
            <v>m2</v>
          </cell>
          <cell r="F867">
            <v>2.4700000000000002</v>
          </cell>
        </row>
        <row r="868">
          <cell r="A868" t="str">
            <v>3 S 02 502 02</v>
          </cell>
          <cell r="B868" t="str">
            <v>Tratamento superficial triplo com banho diluído</v>
          </cell>
          <cell r="E868" t="str">
            <v>m2</v>
          </cell>
          <cell r="F868">
            <v>2.64</v>
          </cell>
        </row>
        <row r="869">
          <cell r="A869" t="str">
            <v>3 S 02 510 00</v>
          </cell>
          <cell r="B869" t="str">
            <v>Lama asfáltica fina (granulometrias I e II )</v>
          </cell>
          <cell r="E869" t="str">
            <v>m2</v>
          </cell>
          <cell r="F869">
            <v>0.59</v>
          </cell>
        </row>
        <row r="870">
          <cell r="A870" t="str">
            <v>3 S 02 510 01</v>
          </cell>
          <cell r="B870" t="str">
            <v>Lama asfáltica grossa (granulometrias III e IV)</v>
          </cell>
          <cell r="E870" t="str">
            <v>m2</v>
          </cell>
          <cell r="F870">
            <v>1.07</v>
          </cell>
        </row>
        <row r="871">
          <cell r="A871" t="str">
            <v>3 S 02 520 00</v>
          </cell>
          <cell r="B871" t="str">
            <v>Mistura areia-asfalto em betoneira</v>
          </cell>
          <cell r="E871" t="str">
            <v>m3</v>
          </cell>
          <cell r="F871">
            <v>29.78</v>
          </cell>
        </row>
        <row r="872">
          <cell r="A872" t="str">
            <v>3 S 02 520 01</v>
          </cell>
          <cell r="B872" t="str">
            <v>Mistura areia-asfalto usinada a frio</v>
          </cell>
          <cell r="E872" t="str">
            <v>m3</v>
          </cell>
          <cell r="F872">
            <v>19.96</v>
          </cell>
        </row>
        <row r="873">
          <cell r="A873" t="str">
            <v>3 S 02 520 02</v>
          </cell>
          <cell r="B873" t="str">
            <v>Rec.do rev. com areia asfalto a frio</v>
          </cell>
          <cell r="E873" t="str">
            <v>m3</v>
          </cell>
          <cell r="F873">
            <v>23.8</v>
          </cell>
        </row>
        <row r="874">
          <cell r="A874" t="str">
            <v>3 S 02 521 00</v>
          </cell>
          <cell r="B874" t="str">
            <v>Mistura areia-asfalto usinada a quente</v>
          </cell>
          <cell r="E874" t="str">
            <v>m3</v>
          </cell>
          <cell r="F874">
            <v>65.11</v>
          </cell>
        </row>
        <row r="875">
          <cell r="A875" t="str">
            <v>3 S 02 521 01</v>
          </cell>
          <cell r="B875" t="str">
            <v>Rec. do rev. com areia asfalto a quente</v>
          </cell>
          <cell r="E875" t="str">
            <v>m3</v>
          </cell>
          <cell r="F875">
            <v>16.22</v>
          </cell>
        </row>
        <row r="876">
          <cell r="A876" t="str">
            <v>3 S 02 530 00</v>
          </cell>
          <cell r="B876" t="str">
            <v>Mistura betuminosa em betoneira</v>
          </cell>
          <cell r="E876" t="str">
            <v>m3</v>
          </cell>
          <cell r="F876">
            <v>43.5</v>
          </cell>
        </row>
        <row r="877">
          <cell r="A877" t="str">
            <v>3 S 02 530 01</v>
          </cell>
          <cell r="B877" t="str">
            <v>Mistura betuminosa usinada a frio</v>
          </cell>
          <cell r="E877" t="str">
            <v>m3</v>
          </cell>
          <cell r="F877">
            <v>42.13</v>
          </cell>
        </row>
        <row r="878">
          <cell r="A878" t="str">
            <v>3 S 02 530 02</v>
          </cell>
          <cell r="B878" t="str">
            <v>Rec.do rev. com mistura betuminosa a frio</v>
          </cell>
          <cell r="E878" t="str">
            <v>m3</v>
          </cell>
          <cell r="F878">
            <v>26.99</v>
          </cell>
        </row>
        <row r="879">
          <cell r="A879" t="str">
            <v>3 S 02 540 00</v>
          </cell>
          <cell r="B879" t="str">
            <v>Mistura betuminosa usinada a quente</v>
          </cell>
          <cell r="E879" t="str">
            <v>m3</v>
          </cell>
          <cell r="F879">
            <v>84.21</v>
          </cell>
        </row>
        <row r="880">
          <cell r="A880" t="str">
            <v>3 S 02 540 01</v>
          </cell>
          <cell r="B880" t="str">
            <v>Rec.do rev.com mistura betuminosa a quente</v>
          </cell>
          <cell r="E880" t="str">
            <v>m3</v>
          </cell>
          <cell r="F880">
            <v>18.84</v>
          </cell>
        </row>
        <row r="881">
          <cell r="A881" t="str">
            <v>3 S 02 601 00</v>
          </cell>
          <cell r="B881" t="str">
            <v>Recomposição de placa de concreto</v>
          </cell>
          <cell r="E881" t="str">
            <v>m3</v>
          </cell>
          <cell r="F881">
            <v>243.59</v>
          </cell>
        </row>
        <row r="882">
          <cell r="A882" t="str">
            <v>3 S 02 900 00</v>
          </cell>
          <cell r="B882" t="str">
            <v>Remoção mecanizada de revestimento betuminoso</v>
          </cell>
          <cell r="E882" t="str">
            <v>m3</v>
          </cell>
          <cell r="F882">
            <v>6.65</v>
          </cell>
        </row>
        <row r="883">
          <cell r="A883" t="str">
            <v>3 S 02 901 00</v>
          </cell>
          <cell r="B883" t="str">
            <v>Remoção manual de revestimento betuminoso</v>
          </cell>
          <cell r="E883" t="str">
            <v>m3</v>
          </cell>
          <cell r="F883">
            <v>110.91</v>
          </cell>
        </row>
        <row r="884">
          <cell r="A884" t="str">
            <v>3 S 02 902 00</v>
          </cell>
          <cell r="B884" t="str">
            <v>Remoção mecanizada da camada granular do pavimento</v>
          </cell>
          <cell r="E884" t="str">
            <v>m3</v>
          </cell>
          <cell r="F884">
            <v>4.24</v>
          </cell>
        </row>
        <row r="885">
          <cell r="A885" t="str">
            <v>3 S 02 903 00</v>
          </cell>
          <cell r="B885" t="str">
            <v>Remoção manual da camada granular do pavimento</v>
          </cell>
          <cell r="E885" t="str">
            <v>m3</v>
          </cell>
          <cell r="F885">
            <v>58.52</v>
          </cell>
        </row>
        <row r="886">
          <cell r="A886" t="str">
            <v>3 S 02 999 00</v>
          </cell>
          <cell r="B886" t="str">
            <v>Peneiramento</v>
          </cell>
          <cell r="E886" t="str">
            <v>m3</v>
          </cell>
          <cell r="F886">
            <v>6.98</v>
          </cell>
        </row>
        <row r="887">
          <cell r="A887" t="str">
            <v>3 S 03 310 00</v>
          </cell>
          <cell r="B887" t="str">
            <v>Concreto ciclópico</v>
          </cell>
          <cell r="E887" t="str">
            <v>m3</v>
          </cell>
          <cell r="F887">
            <v>187.34</v>
          </cell>
        </row>
        <row r="888">
          <cell r="A888" t="str">
            <v>3 S 03 329 00</v>
          </cell>
          <cell r="B888" t="str">
            <v>Concreto de cimento (confecção e lançamento)</v>
          </cell>
          <cell r="E888" t="str">
            <v>m3</v>
          </cell>
          <cell r="F888">
            <v>234.67</v>
          </cell>
        </row>
        <row r="889">
          <cell r="A889" t="str">
            <v>3 S 03 329 01</v>
          </cell>
          <cell r="B889" t="str">
            <v>Concreto de cimento(confecção manual e lançamento)</v>
          </cell>
          <cell r="E889" t="str">
            <v>m3</v>
          </cell>
          <cell r="F889">
            <v>274.27</v>
          </cell>
        </row>
        <row r="890">
          <cell r="A890" t="str">
            <v>3 S 03 340 02</v>
          </cell>
          <cell r="B890" t="str">
            <v>Argamassa cimento areia 1-6</v>
          </cell>
          <cell r="E890" t="str">
            <v>m3</v>
          </cell>
          <cell r="F890">
            <v>200.78</v>
          </cell>
        </row>
        <row r="891">
          <cell r="A891" t="str">
            <v>3 S 03 340 03</v>
          </cell>
          <cell r="B891" t="str">
            <v>Argamassa cimento solo 1:10</v>
          </cell>
          <cell r="E891" t="str">
            <v>m3</v>
          </cell>
          <cell r="F891">
            <v>127.58</v>
          </cell>
        </row>
        <row r="892">
          <cell r="A892" t="str">
            <v>3 S 03 353 00</v>
          </cell>
          <cell r="B892" t="str">
            <v>Dobragem e colocação de armadura</v>
          </cell>
          <cell r="E892" t="str">
            <v>kg</v>
          </cell>
          <cell r="F892">
            <v>4.55</v>
          </cell>
        </row>
        <row r="893">
          <cell r="A893" t="str">
            <v>3 S 03 370 00</v>
          </cell>
          <cell r="B893" t="str">
            <v>Forma comum de madeira</v>
          </cell>
          <cell r="E893" t="str">
            <v>m2</v>
          </cell>
          <cell r="F893">
            <v>30.84</v>
          </cell>
        </row>
        <row r="894">
          <cell r="A894" t="str">
            <v>3 S 03 940 01</v>
          </cell>
          <cell r="B894" t="str">
            <v>Reaterro e compactação p/ bueiro</v>
          </cell>
          <cell r="E894" t="str">
            <v>m3</v>
          </cell>
          <cell r="F894">
            <v>16.04</v>
          </cell>
        </row>
        <row r="895">
          <cell r="A895" t="str">
            <v>3 S 03 940 02</v>
          </cell>
          <cell r="B895" t="str">
            <v>Reaterro apiloado</v>
          </cell>
          <cell r="E895" t="str">
            <v>m3</v>
          </cell>
          <cell r="F895">
            <v>10.5</v>
          </cell>
        </row>
        <row r="896">
          <cell r="A896" t="str">
            <v>3 S 03 950 00</v>
          </cell>
          <cell r="B896" t="str">
            <v>Limpeza de ponte</v>
          </cell>
          <cell r="E896" t="str">
            <v>m</v>
          </cell>
          <cell r="F896">
            <v>2.5299999999999998</v>
          </cell>
        </row>
        <row r="897">
          <cell r="A897" t="str">
            <v>3 S 04 000 00</v>
          </cell>
          <cell r="B897" t="str">
            <v>Escavação manual em material de 1a categoria</v>
          </cell>
          <cell r="E897" t="str">
            <v>m3</v>
          </cell>
          <cell r="F897">
            <v>18.95</v>
          </cell>
        </row>
        <row r="898">
          <cell r="A898" t="str">
            <v>3 S 04 000 01</v>
          </cell>
          <cell r="B898" t="str">
            <v>Escavação manual em material de 2a categoria</v>
          </cell>
          <cell r="E898" t="str">
            <v>m3</v>
          </cell>
          <cell r="F898">
            <v>25.27</v>
          </cell>
        </row>
        <row r="899">
          <cell r="A899" t="str">
            <v>3 S 04 001 00</v>
          </cell>
          <cell r="B899" t="str">
            <v>Escavação mecaniz. de vala em mater. de 1a cat.</v>
          </cell>
          <cell r="E899" t="str">
            <v>m3</v>
          </cell>
          <cell r="F899">
            <v>4.37</v>
          </cell>
        </row>
        <row r="900">
          <cell r="A900" t="str">
            <v>3 S 04 010 00</v>
          </cell>
          <cell r="B900" t="str">
            <v>Escavação mecaniz.de vala em material de 2a cat.</v>
          </cell>
          <cell r="E900" t="str">
            <v>m3</v>
          </cell>
          <cell r="F900">
            <v>5.46</v>
          </cell>
        </row>
        <row r="901">
          <cell r="A901" t="str">
            <v>3 S 04 020 00</v>
          </cell>
          <cell r="B901" t="str">
            <v>Escavação e carga de material de 3a cat. em valas</v>
          </cell>
          <cell r="E901" t="str">
            <v>m3</v>
          </cell>
          <cell r="F901">
            <v>52.49</v>
          </cell>
        </row>
        <row r="902">
          <cell r="A902" t="str">
            <v>3 S 04 300 16</v>
          </cell>
          <cell r="B902" t="str">
            <v>Bueiro met. chapa múltipla D=1,60m galv.</v>
          </cell>
          <cell r="E902" t="str">
            <v>m</v>
          </cell>
          <cell r="F902">
            <v>1036.74</v>
          </cell>
        </row>
        <row r="903">
          <cell r="A903" t="str">
            <v>3 S 04 300 20</v>
          </cell>
          <cell r="B903" t="str">
            <v>Bueiro met. chapa múltipla D=2,00m galv.</v>
          </cell>
          <cell r="E903" t="str">
            <v>m</v>
          </cell>
          <cell r="F903">
            <v>1285.8</v>
          </cell>
        </row>
        <row r="904">
          <cell r="A904" t="str">
            <v>3 S 04 301 16</v>
          </cell>
          <cell r="B904" t="str">
            <v>Bueiro met.chapas múlt. D=1,60 m rev. epoxy</v>
          </cell>
          <cell r="E904" t="str">
            <v>m</v>
          </cell>
          <cell r="F904">
            <v>1085.56</v>
          </cell>
        </row>
        <row r="905">
          <cell r="A905" t="str">
            <v>3 S 04 301 20</v>
          </cell>
          <cell r="B905" t="str">
            <v>Bueiro met. chapas múlt. D=2,00 m rev. epoxy</v>
          </cell>
          <cell r="E905" t="str">
            <v>m</v>
          </cell>
          <cell r="F905">
            <v>1346.44</v>
          </cell>
        </row>
        <row r="906">
          <cell r="A906" t="str">
            <v>3 S 04 310 16</v>
          </cell>
          <cell r="B906" t="str">
            <v>Bueiro met. s/interrupção tráf. D=1,60 m galv.</v>
          </cell>
          <cell r="E906" t="str">
            <v>m</v>
          </cell>
          <cell r="F906">
            <v>1958.05</v>
          </cell>
        </row>
        <row r="907">
          <cell r="A907" t="str">
            <v>3 S 04 310 20</v>
          </cell>
          <cell r="B907" t="str">
            <v>Bueiro met. s/interrupção tráf. D=2,00 m galv.</v>
          </cell>
          <cell r="E907" t="str">
            <v>m</v>
          </cell>
          <cell r="F907">
            <v>2435.4499999999998</v>
          </cell>
        </row>
        <row r="908">
          <cell r="A908" t="str">
            <v>3 S 04 311 16</v>
          </cell>
          <cell r="B908" t="str">
            <v>Bueiro met.s/interrupção tráf. D=1,60 m rev. epoxy</v>
          </cell>
          <cell r="E908" t="str">
            <v>m</v>
          </cell>
          <cell r="F908">
            <v>2031.03</v>
          </cell>
        </row>
        <row r="909">
          <cell r="A909" t="str">
            <v>3 S 04 311 20</v>
          </cell>
          <cell r="B909" t="str">
            <v>Bueiro met.s/interrupção tráf. D=2,00 m rev. epoxy</v>
          </cell>
          <cell r="E909" t="str">
            <v>m</v>
          </cell>
          <cell r="F909">
            <v>2442.35</v>
          </cell>
        </row>
        <row r="910">
          <cell r="A910" t="str">
            <v>3 S 04 590 00</v>
          </cell>
          <cell r="B910" t="str">
            <v>Assentamento de dreno profundo</v>
          </cell>
          <cell r="E910" t="str">
            <v>m</v>
          </cell>
          <cell r="F910">
            <v>40.96</v>
          </cell>
        </row>
        <row r="911">
          <cell r="A911" t="str">
            <v>3 S 04 999 08</v>
          </cell>
          <cell r="B911" t="str">
            <v>Selo de argila apiloado com solo local</v>
          </cell>
          <cell r="E911" t="str">
            <v>m3</v>
          </cell>
          <cell r="F911">
            <v>10.5</v>
          </cell>
        </row>
        <row r="912">
          <cell r="A912" t="str">
            <v>3 S 05 000 00</v>
          </cell>
          <cell r="B912" t="str">
            <v>Enrocamento de pedra arrumada</v>
          </cell>
          <cell r="E912" t="str">
            <v>m3</v>
          </cell>
          <cell r="F912">
            <v>73.02</v>
          </cell>
        </row>
        <row r="913">
          <cell r="A913" t="str">
            <v>3 S 05 001 00</v>
          </cell>
          <cell r="B913" t="str">
            <v>Enrocamento de pedra jogada</v>
          </cell>
          <cell r="E913" t="str">
            <v>m3</v>
          </cell>
          <cell r="F913">
            <v>48.23</v>
          </cell>
        </row>
        <row r="914">
          <cell r="A914" t="str">
            <v>3 S 05 101 01</v>
          </cell>
          <cell r="B914" t="str">
            <v>Revestimento vegetal com mudas</v>
          </cell>
          <cell r="E914" t="str">
            <v>m2</v>
          </cell>
          <cell r="F914">
            <v>3.47</v>
          </cell>
        </row>
        <row r="915">
          <cell r="A915" t="str">
            <v>3 S 05 101 02</v>
          </cell>
          <cell r="B915" t="str">
            <v>Revestimento vegetal com grama em leivas</v>
          </cell>
          <cell r="E915" t="str">
            <v>m2</v>
          </cell>
          <cell r="F915">
            <v>3.7</v>
          </cell>
        </row>
        <row r="916">
          <cell r="A916" t="str">
            <v>3 S 08 001 00</v>
          </cell>
          <cell r="B916" t="str">
            <v>Reconformação da plataforma</v>
          </cell>
          <cell r="E916" t="str">
            <v>ha</v>
          </cell>
          <cell r="F916">
            <v>120.63</v>
          </cell>
        </row>
        <row r="917">
          <cell r="A917" t="str">
            <v>3 S 08 100 00</v>
          </cell>
          <cell r="B917" t="str">
            <v>Tapa buraco</v>
          </cell>
          <cell r="E917" t="str">
            <v>m3</v>
          </cell>
          <cell r="F917">
            <v>110.38</v>
          </cell>
        </row>
        <row r="918">
          <cell r="A918" t="str">
            <v>3 S 08 101 01</v>
          </cell>
          <cell r="B918" t="str">
            <v>Remendo profundo com demolição manual</v>
          </cell>
          <cell r="E918" t="str">
            <v>m3</v>
          </cell>
          <cell r="F918">
            <v>129.85</v>
          </cell>
        </row>
        <row r="919">
          <cell r="A919" t="str">
            <v>3 S 08 101 02</v>
          </cell>
          <cell r="B919" t="str">
            <v>Remendo profundo com demolição mecanizada</v>
          </cell>
          <cell r="E919" t="str">
            <v>m3</v>
          </cell>
          <cell r="F919">
            <v>94.79</v>
          </cell>
        </row>
        <row r="920">
          <cell r="A920" t="str">
            <v>3 S 08 102 00</v>
          </cell>
          <cell r="B920" t="str">
            <v>Limpeza ench. juntas pav. concr. a quente (consv)</v>
          </cell>
          <cell r="E920" t="str">
            <v>m</v>
          </cell>
          <cell r="F920">
            <v>1.54</v>
          </cell>
        </row>
        <row r="921">
          <cell r="A921" t="str">
            <v>3 S 08 102 01</v>
          </cell>
          <cell r="B921" t="str">
            <v>Limpeza ench. juntas pav. concr. a frio (consv)</v>
          </cell>
          <cell r="E921" t="str">
            <v>m</v>
          </cell>
          <cell r="F921">
            <v>1.23</v>
          </cell>
        </row>
        <row r="922">
          <cell r="A922" t="str">
            <v>3 S 08 103 00</v>
          </cell>
          <cell r="B922" t="str">
            <v>Selagem de trinca</v>
          </cell>
          <cell r="E922" t="str">
            <v>l</v>
          </cell>
          <cell r="F922">
            <v>0.96</v>
          </cell>
        </row>
        <row r="923">
          <cell r="A923" t="str">
            <v>3 S 08 104 01</v>
          </cell>
          <cell r="B923" t="str">
            <v>Combate à exsudação com areia</v>
          </cell>
          <cell r="E923" t="str">
            <v>m2</v>
          </cell>
          <cell r="F923">
            <v>0.32</v>
          </cell>
        </row>
        <row r="924">
          <cell r="A924" t="str">
            <v>3 S 08 104 02</v>
          </cell>
          <cell r="B924" t="str">
            <v>Combate à exsudação com pedrisco</v>
          </cell>
          <cell r="E924" t="str">
            <v>m2</v>
          </cell>
          <cell r="F924">
            <v>0.39</v>
          </cell>
        </row>
        <row r="925">
          <cell r="A925" t="str">
            <v>3 S 08 109 00</v>
          </cell>
          <cell r="B925" t="str">
            <v>Correção de defeitos com mistura betuminosa</v>
          </cell>
          <cell r="E925" t="str">
            <v>m3</v>
          </cell>
          <cell r="F925">
            <v>69.45</v>
          </cell>
        </row>
        <row r="926">
          <cell r="A926" t="str">
            <v>3 S 08 109 12</v>
          </cell>
          <cell r="B926" t="str">
            <v>Correção de defeitos por fresagem descontínua</v>
          </cell>
          <cell r="E926" t="str">
            <v>m3</v>
          </cell>
          <cell r="F926">
            <v>152.65</v>
          </cell>
        </row>
        <row r="927">
          <cell r="A927" t="str">
            <v>3 S 08 110 00</v>
          </cell>
          <cell r="B927" t="str">
            <v>Correção de defeitos por penetração</v>
          </cell>
          <cell r="E927" t="str">
            <v>m2</v>
          </cell>
          <cell r="F927">
            <v>7.66</v>
          </cell>
        </row>
        <row r="928">
          <cell r="A928" t="str">
            <v>3 S 08 200 00</v>
          </cell>
          <cell r="B928" t="str">
            <v>Recomp. de guarda corpo</v>
          </cell>
          <cell r="E928" t="str">
            <v>m</v>
          </cell>
          <cell r="F928">
            <v>67</v>
          </cell>
        </row>
        <row r="929">
          <cell r="A929" t="str">
            <v>3 S 08 200 01</v>
          </cell>
          <cell r="B929" t="str">
            <v>Recomposição de sarjeta em alvenaria de tijolo</v>
          </cell>
          <cell r="E929" t="str">
            <v>m2</v>
          </cell>
          <cell r="F929">
            <v>30.01</v>
          </cell>
        </row>
        <row r="930">
          <cell r="A930" t="str">
            <v>3 S 08 300 01</v>
          </cell>
          <cell r="B930" t="str">
            <v>Limpeza de sarjeta e meio fio</v>
          </cell>
          <cell r="E930" t="str">
            <v>m</v>
          </cell>
          <cell r="F930">
            <v>0.21</v>
          </cell>
        </row>
        <row r="931">
          <cell r="A931" t="str">
            <v>3 S 08 301 01</v>
          </cell>
          <cell r="B931" t="str">
            <v>Limpeza de valeta de corte</v>
          </cell>
          <cell r="E931" t="str">
            <v>m</v>
          </cell>
          <cell r="F931">
            <v>0.32</v>
          </cell>
        </row>
        <row r="932">
          <cell r="A932" t="str">
            <v>3 S 08 301 02</v>
          </cell>
          <cell r="B932" t="str">
            <v>Limpeza de vala de drenagem</v>
          </cell>
          <cell r="E932" t="str">
            <v>m</v>
          </cell>
          <cell r="F932">
            <v>1.28</v>
          </cell>
        </row>
        <row r="933">
          <cell r="A933" t="str">
            <v>3 S 08 301 03</v>
          </cell>
          <cell r="B933" t="str">
            <v>Limpeza de descida d'água</v>
          </cell>
          <cell r="E933" t="str">
            <v>m</v>
          </cell>
          <cell r="F933">
            <v>0.42</v>
          </cell>
        </row>
        <row r="934">
          <cell r="A934" t="str">
            <v>3 S 08 302 01</v>
          </cell>
          <cell r="B934" t="str">
            <v>Limpeza de bueiro</v>
          </cell>
          <cell r="E934" t="str">
            <v>m3</v>
          </cell>
          <cell r="F934">
            <v>6.98</v>
          </cell>
        </row>
        <row r="935">
          <cell r="A935" t="str">
            <v>3 S 08 302 02</v>
          </cell>
          <cell r="B935" t="str">
            <v>Desobstrução de bueiro</v>
          </cell>
          <cell r="E935" t="str">
            <v>m3</v>
          </cell>
          <cell r="F935">
            <v>20.37</v>
          </cell>
        </row>
        <row r="936">
          <cell r="A936" t="str">
            <v>3 S 08 302 03</v>
          </cell>
          <cell r="B936" t="str">
            <v>Assentamento de tubo D=0,60 m</v>
          </cell>
          <cell r="E936" t="str">
            <v>m</v>
          </cell>
          <cell r="F936">
            <v>138.94</v>
          </cell>
        </row>
        <row r="937">
          <cell r="A937" t="str">
            <v>3 S 08 302 04</v>
          </cell>
          <cell r="B937" t="str">
            <v>Assentamento de tubo D=0,80 m</v>
          </cell>
          <cell r="E937" t="str">
            <v>m</v>
          </cell>
          <cell r="F937">
            <v>210.07</v>
          </cell>
        </row>
        <row r="938">
          <cell r="A938" t="str">
            <v>3 S 08 302 05</v>
          </cell>
          <cell r="B938" t="str">
            <v>Assentamento de tubo D=1,0 m</v>
          </cell>
          <cell r="E938" t="str">
            <v>m</v>
          </cell>
          <cell r="F938">
            <v>309.63</v>
          </cell>
        </row>
        <row r="939">
          <cell r="A939" t="str">
            <v>3 S 08 302 06</v>
          </cell>
          <cell r="B939" t="str">
            <v>Assentamento de tubo D=1,20 m</v>
          </cell>
          <cell r="E939" t="str">
            <v>m</v>
          </cell>
          <cell r="F939">
            <v>446.58</v>
          </cell>
        </row>
        <row r="940">
          <cell r="A940" t="str">
            <v>3 S 08 400 00</v>
          </cell>
          <cell r="B940" t="str">
            <v>Limpeza de placa de sinalização</v>
          </cell>
          <cell r="E940" t="str">
            <v>m2</v>
          </cell>
          <cell r="F940">
            <v>3.06</v>
          </cell>
        </row>
        <row r="941">
          <cell r="A941" t="str">
            <v>3 S 08 400 01</v>
          </cell>
          <cell r="B941" t="str">
            <v>Recomposição placa de sinalização</v>
          </cell>
          <cell r="E941" t="str">
            <v>m2</v>
          </cell>
          <cell r="F941">
            <v>12.73</v>
          </cell>
        </row>
        <row r="942">
          <cell r="A942" t="str">
            <v>3 S 08 400 02</v>
          </cell>
          <cell r="B942" t="str">
            <v>Substituição de balizador</v>
          </cell>
          <cell r="E942" t="str">
            <v>un</v>
          </cell>
          <cell r="F942">
            <v>15.52</v>
          </cell>
        </row>
        <row r="943">
          <cell r="A943" t="str">
            <v>3 S 08 401 00</v>
          </cell>
          <cell r="B943" t="str">
            <v>Recomposição de defensa metálica</v>
          </cell>
          <cell r="E943" t="str">
            <v>m</v>
          </cell>
          <cell r="F943">
            <v>127.92</v>
          </cell>
        </row>
        <row r="944">
          <cell r="A944" t="str">
            <v>3 S 08 402 00</v>
          </cell>
          <cell r="B944" t="str">
            <v>Caiação</v>
          </cell>
          <cell r="E944" t="str">
            <v>m2</v>
          </cell>
          <cell r="F944">
            <v>0.97</v>
          </cell>
        </row>
        <row r="945">
          <cell r="A945" t="str">
            <v>3 S 08 403 00</v>
          </cell>
          <cell r="B945" t="str">
            <v>Renovação de sinalização horizontal</v>
          </cell>
          <cell r="E945" t="str">
            <v>m2</v>
          </cell>
          <cell r="F945">
            <v>19.87</v>
          </cell>
        </row>
        <row r="946">
          <cell r="A946" t="str">
            <v>3 S 08 404 00</v>
          </cell>
          <cell r="B946" t="str">
            <v>Recomp. tot. cerca c/ mourão de conc. secção quad.</v>
          </cell>
          <cell r="E946" t="str">
            <v>m</v>
          </cell>
          <cell r="F946">
            <v>14.72</v>
          </cell>
        </row>
        <row r="947">
          <cell r="A947" t="str">
            <v>3 S 08 404 01</v>
          </cell>
          <cell r="B947" t="str">
            <v>Recomp. parc. cerca de conc. seção quad. - mourão</v>
          </cell>
          <cell r="E947" t="str">
            <v>m</v>
          </cell>
          <cell r="F947">
            <v>12.62</v>
          </cell>
        </row>
        <row r="948">
          <cell r="A948" t="str">
            <v>3 S 08 404 02</v>
          </cell>
          <cell r="B948" t="str">
            <v>Recomp. parc. cerca c/ mourão de concr.-arame</v>
          </cell>
          <cell r="E948" t="str">
            <v>m</v>
          </cell>
          <cell r="F948">
            <v>2.71</v>
          </cell>
        </row>
        <row r="949">
          <cell r="A949" t="str">
            <v>3 S 08 404 03</v>
          </cell>
          <cell r="B949" t="str">
            <v>Recomp. tot. cerca c/ mourão concr. seção triang.</v>
          </cell>
          <cell r="E949" t="str">
            <v>m</v>
          </cell>
          <cell r="F949">
            <v>12.13</v>
          </cell>
        </row>
        <row r="950">
          <cell r="A950" t="str">
            <v>3 S 08 404 04</v>
          </cell>
          <cell r="B950" t="str">
            <v>Recomp. parc. cerca c/ mourão concr. seção triang.</v>
          </cell>
          <cell r="E950" t="str">
            <v>m</v>
          </cell>
          <cell r="F950">
            <v>10.34</v>
          </cell>
        </row>
        <row r="951">
          <cell r="A951" t="str">
            <v>3 S 08 414 00</v>
          </cell>
          <cell r="B951" t="str">
            <v>Recomposição total de cerca com mourão de madeira</v>
          </cell>
          <cell r="E951" t="str">
            <v>m</v>
          </cell>
          <cell r="F951">
            <v>6.84</v>
          </cell>
        </row>
        <row r="952">
          <cell r="A952" t="str">
            <v>3 S 08 414 01</v>
          </cell>
          <cell r="B952" t="str">
            <v>Recomposição parcial cerca de madeira - mourão</v>
          </cell>
          <cell r="E952" t="str">
            <v>m</v>
          </cell>
          <cell r="F952">
            <v>5.64</v>
          </cell>
        </row>
        <row r="953">
          <cell r="A953" t="str">
            <v>3 S 08 414 02</v>
          </cell>
          <cell r="B953" t="str">
            <v>Recomp. parcial cerca c/ mourão de madeira - arame</v>
          </cell>
          <cell r="E953" t="str">
            <v>m</v>
          </cell>
          <cell r="F953">
            <v>2.0699999999999998</v>
          </cell>
        </row>
        <row r="954">
          <cell r="A954" t="str">
            <v>3 S 08 500 00</v>
          </cell>
          <cell r="B954" t="str">
            <v>Recomposição manual de aterro</v>
          </cell>
          <cell r="E954" t="str">
            <v>m3</v>
          </cell>
          <cell r="F954">
            <v>52</v>
          </cell>
        </row>
        <row r="955">
          <cell r="A955" t="str">
            <v>3 S 08 501 00</v>
          </cell>
          <cell r="B955" t="str">
            <v>Recomposição mecanizada de aterro</v>
          </cell>
          <cell r="E955" t="str">
            <v>m3</v>
          </cell>
          <cell r="F955">
            <v>15.04</v>
          </cell>
        </row>
        <row r="956">
          <cell r="A956" t="str">
            <v>3 S 08 510 00</v>
          </cell>
          <cell r="B956" t="str">
            <v>Remoção manual de barreira em solo</v>
          </cell>
          <cell r="E956" t="str">
            <v>m3</v>
          </cell>
          <cell r="F956">
            <v>13</v>
          </cell>
        </row>
        <row r="957">
          <cell r="A957" t="str">
            <v>3 S 08 510 01</v>
          </cell>
          <cell r="B957" t="str">
            <v>Remoção manual de barreira em rocha</v>
          </cell>
          <cell r="E957" t="str">
            <v>m3</v>
          </cell>
          <cell r="F957">
            <v>16.260000000000002</v>
          </cell>
        </row>
        <row r="958">
          <cell r="A958" t="str">
            <v>3 S 08 511 00</v>
          </cell>
          <cell r="B958" t="str">
            <v>Remoção mecanizada de barreira - solo</v>
          </cell>
          <cell r="E958" t="str">
            <v>m3</v>
          </cell>
          <cell r="F958">
            <v>3.23</v>
          </cell>
        </row>
        <row r="959">
          <cell r="A959" t="str">
            <v>3 S 08 512 00</v>
          </cell>
          <cell r="B959" t="str">
            <v>Remoção mecanizada de barreira - rocha</v>
          </cell>
          <cell r="E959" t="str">
            <v>m3</v>
          </cell>
          <cell r="F959">
            <v>4.95</v>
          </cell>
        </row>
        <row r="960">
          <cell r="A960" t="str">
            <v>3 S 08 513 00</v>
          </cell>
          <cell r="B960" t="str">
            <v>Remoção de matacões</v>
          </cell>
          <cell r="E960" t="str">
            <v>m3</v>
          </cell>
          <cell r="F960">
            <v>43.7</v>
          </cell>
        </row>
        <row r="961">
          <cell r="A961" t="str">
            <v>3 S 08 900 00</v>
          </cell>
          <cell r="B961" t="str">
            <v>Roçada manual</v>
          </cell>
          <cell r="E961" t="str">
            <v>ha</v>
          </cell>
          <cell r="F961">
            <v>581.79999999999995</v>
          </cell>
        </row>
        <row r="962">
          <cell r="A962" t="str">
            <v>3 S 08 900 01</v>
          </cell>
          <cell r="B962" t="str">
            <v>Roçada de capim colonião</v>
          </cell>
          <cell r="E962" t="str">
            <v>ha</v>
          </cell>
          <cell r="F962">
            <v>1396.33</v>
          </cell>
        </row>
        <row r="963">
          <cell r="A963" t="str">
            <v>3 S 08 901 00</v>
          </cell>
          <cell r="B963" t="str">
            <v>Roçada mecanizada</v>
          </cell>
          <cell r="E963" t="str">
            <v>ha</v>
          </cell>
          <cell r="F963">
            <v>189.77</v>
          </cell>
        </row>
        <row r="964">
          <cell r="A964" t="str">
            <v>3 S 08 901 01</v>
          </cell>
          <cell r="B964" t="str">
            <v>Corte e limpeza de áreas gramadas</v>
          </cell>
          <cell r="E964" t="str">
            <v>m2</v>
          </cell>
          <cell r="F964">
            <v>0.06</v>
          </cell>
        </row>
        <row r="965">
          <cell r="A965" t="str">
            <v>3 S 08 910 00</v>
          </cell>
          <cell r="B965" t="str">
            <v>Capina manual</v>
          </cell>
          <cell r="E965" t="str">
            <v>m2</v>
          </cell>
          <cell r="F965">
            <v>0.23</v>
          </cell>
        </row>
        <row r="966">
          <cell r="A966" t="str">
            <v>3 S 09 001 00</v>
          </cell>
          <cell r="B966" t="str">
            <v>Transporte local c/ basc. 5m3 em rodov. não pav.</v>
          </cell>
          <cell r="E966" t="str">
            <v>tkm</v>
          </cell>
          <cell r="F966">
            <v>0.54</v>
          </cell>
        </row>
        <row r="967">
          <cell r="A967" t="str">
            <v>3 S 09 001 06</v>
          </cell>
          <cell r="B967" t="str">
            <v>Transporte local c/ basc. 10m3 em rodov. não pav.</v>
          </cell>
          <cell r="E967" t="str">
            <v>tkm</v>
          </cell>
          <cell r="F967">
            <v>0.55000000000000004</v>
          </cell>
        </row>
        <row r="968">
          <cell r="A968" t="str">
            <v>3 S 09 001 41</v>
          </cell>
          <cell r="B968" t="str">
            <v>Transp. local c/ carroceria 4t em rodov. não pav.</v>
          </cell>
          <cell r="E968" t="str">
            <v>tkm</v>
          </cell>
          <cell r="F968">
            <v>0.78</v>
          </cell>
        </row>
        <row r="969">
          <cell r="A969" t="str">
            <v>3 S 09 001 90</v>
          </cell>
          <cell r="B969" t="str">
            <v>Transporte comercial c/ carroc. rodov. não pav.</v>
          </cell>
          <cell r="E969" t="str">
            <v>tkm</v>
          </cell>
          <cell r="F969">
            <v>0.36</v>
          </cell>
        </row>
        <row r="970">
          <cell r="A970" t="str">
            <v>3 S 09 002 00</v>
          </cell>
          <cell r="B970" t="str">
            <v>Transporte local basc. 5m3 em rodov. pav.</v>
          </cell>
          <cell r="E970" t="str">
            <v>tkm</v>
          </cell>
          <cell r="F970">
            <v>0.43</v>
          </cell>
        </row>
        <row r="971">
          <cell r="A971" t="str">
            <v>3 S 09 002 03</v>
          </cell>
          <cell r="B971" t="str">
            <v>Transporte local de material para remendos</v>
          </cell>
          <cell r="E971" t="str">
            <v>tkm</v>
          </cell>
          <cell r="F971">
            <v>0.64</v>
          </cell>
        </row>
        <row r="972">
          <cell r="A972" t="str">
            <v>3 S 09 002 06</v>
          </cell>
          <cell r="B972" t="str">
            <v>Transporte local c/ basc. 10m3 em rodov. pav.</v>
          </cell>
          <cell r="E972" t="str">
            <v>tkm</v>
          </cell>
          <cell r="F972">
            <v>0.41</v>
          </cell>
        </row>
        <row r="973">
          <cell r="A973" t="str">
            <v>3 S 09 002 41</v>
          </cell>
          <cell r="B973" t="str">
            <v>Transp. local c/ carroceria 4t em rodov. pav.</v>
          </cell>
          <cell r="E973" t="str">
            <v>tkm</v>
          </cell>
          <cell r="F973">
            <v>0.6</v>
          </cell>
        </row>
        <row r="974">
          <cell r="A974" t="str">
            <v>3 S 09 002 90</v>
          </cell>
          <cell r="B974" t="str">
            <v>Transporte comercial c/ carroceria rodov. pav.</v>
          </cell>
          <cell r="E974" t="str">
            <v>tkm</v>
          </cell>
          <cell r="F974">
            <v>0.24</v>
          </cell>
        </row>
        <row r="975">
          <cell r="A975" t="str">
            <v>3 S 09 102 00</v>
          </cell>
          <cell r="B975" t="str">
            <v>Transporte local material betuminoso</v>
          </cell>
          <cell r="E975" t="str">
            <v>tkm</v>
          </cell>
          <cell r="F975">
            <v>1.03</v>
          </cell>
        </row>
        <row r="976">
          <cell r="A976" t="str">
            <v>3 S 09 201 70</v>
          </cell>
          <cell r="B976" t="str">
            <v>Transp. local água c/ cam. tanque rodov. não pav.</v>
          </cell>
          <cell r="E976" t="str">
            <v>tkm</v>
          </cell>
          <cell r="F976">
            <v>1.07</v>
          </cell>
        </row>
        <row r="977">
          <cell r="A977" t="str">
            <v>3 S 09 202 70</v>
          </cell>
          <cell r="B977" t="str">
            <v>Transp. local água c/ cam. tanque em rodov. pav.</v>
          </cell>
          <cell r="E977" t="str">
            <v>tkm</v>
          </cell>
          <cell r="F977">
            <v>0.84</v>
          </cell>
        </row>
        <row r="978">
          <cell r="B978" t="str">
            <v>Sinalização</v>
          </cell>
        </row>
        <row r="979">
          <cell r="A979" t="str">
            <v>4 S 03 300 01</v>
          </cell>
          <cell r="B979" t="str">
            <v>Confecção e lanç. de concreto magro em betoneira</v>
          </cell>
          <cell r="E979" t="str">
            <v>m3</v>
          </cell>
          <cell r="F979">
            <v>182.92</v>
          </cell>
        </row>
        <row r="980">
          <cell r="A980" t="str">
            <v>4 S 03 323 01</v>
          </cell>
          <cell r="B980" t="str">
            <v>Conc.estr.fck=22 MPa contr.raz.uso ger.conf.e lanç</v>
          </cell>
          <cell r="E980" t="str">
            <v>m3</v>
          </cell>
          <cell r="F980">
            <v>291.39</v>
          </cell>
        </row>
        <row r="981">
          <cell r="A981" t="str">
            <v>4 S 03 353 00</v>
          </cell>
          <cell r="B981" t="str">
            <v>Fornecimento, preparo colocação aço CA-50</v>
          </cell>
          <cell r="E981" t="str">
            <v>kg</v>
          </cell>
          <cell r="F981">
            <v>4.8</v>
          </cell>
        </row>
        <row r="982">
          <cell r="A982" t="str">
            <v>4 S 03 370 00</v>
          </cell>
          <cell r="B982" t="str">
            <v>Forma comum de madeira</v>
          </cell>
          <cell r="E982" t="str">
            <v>m2</v>
          </cell>
          <cell r="F982">
            <v>30.84</v>
          </cell>
        </row>
        <row r="983">
          <cell r="A983" t="str">
            <v>4 S 06 000 01</v>
          </cell>
          <cell r="B983" t="str">
            <v>Defensa maleável simples (forn./ impl.)</v>
          </cell>
          <cell r="E983" t="str">
            <v>m</v>
          </cell>
          <cell r="F983">
            <v>183.82</v>
          </cell>
        </row>
        <row r="984">
          <cell r="A984" t="str">
            <v>4 S 06 000 02</v>
          </cell>
          <cell r="B984" t="str">
            <v>Ancoragem de defensa maleável simples (forn/ impl)</v>
          </cell>
          <cell r="E984" t="str">
            <v>m</v>
          </cell>
          <cell r="F984">
            <v>201.4</v>
          </cell>
        </row>
        <row r="985">
          <cell r="A985" t="str">
            <v>4 S 06 000 11</v>
          </cell>
          <cell r="B985" t="str">
            <v>Defensa maleável dupla (forn./ impl.)</v>
          </cell>
          <cell r="E985" t="str">
            <v>m</v>
          </cell>
          <cell r="F985">
            <v>228.84</v>
          </cell>
        </row>
        <row r="986">
          <cell r="A986" t="str">
            <v>4 S 06 000 12</v>
          </cell>
          <cell r="B986" t="str">
            <v>Ancoragem de defensa maleável dupla (forn./ impl.)</v>
          </cell>
          <cell r="E986" t="str">
            <v>m</v>
          </cell>
          <cell r="F986">
            <v>249.65</v>
          </cell>
        </row>
        <row r="987">
          <cell r="A987" t="str">
            <v>4 S 06 010 01</v>
          </cell>
          <cell r="B987" t="str">
            <v>Defensa semi-maleável simples (forn./ impl.)</v>
          </cell>
          <cell r="E987" t="str">
            <v>m</v>
          </cell>
          <cell r="F987">
            <v>127.24</v>
          </cell>
        </row>
        <row r="988">
          <cell r="A988" t="str">
            <v>4 S 06 010 02</v>
          </cell>
          <cell r="B988" t="str">
            <v>Ancoragem defensa semi-maleável simples (forn/imp)</v>
          </cell>
          <cell r="E988" t="str">
            <v>m</v>
          </cell>
          <cell r="F988">
            <v>139.97</v>
          </cell>
        </row>
        <row r="989">
          <cell r="A989" t="str">
            <v>4 S 06 010 11</v>
          </cell>
          <cell r="B989" t="str">
            <v>Defensa semi-maleável dupla (forn./ impl.)</v>
          </cell>
          <cell r="E989" t="str">
            <v>m</v>
          </cell>
          <cell r="F989">
            <v>217.45</v>
          </cell>
        </row>
        <row r="990">
          <cell r="A990" t="str">
            <v>4 S 06 010 12</v>
          </cell>
          <cell r="B990" t="str">
            <v>Ancoragem defensa semi-maleável dupla (forn/ impl)</v>
          </cell>
          <cell r="E990" t="str">
            <v>m</v>
          </cell>
          <cell r="F990">
            <v>237.78</v>
          </cell>
        </row>
        <row r="991">
          <cell r="A991" t="str">
            <v>4 S 06 030 11</v>
          </cell>
          <cell r="B991" t="str">
            <v>Barreira de segurança dupla DNER PRO 176/86</v>
          </cell>
          <cell r="E991" t="str">
            <v>m</v>
          </cell>
          <cell r="F991">
            <v>201.42</v>
          </cell>
        </row>
        <row r="992">
          <cell r="A992" t="str">
            <v>4 S 06 100 11</v>
          </cell>
          <cell r="B992" t="str">
            <v>Pintura de faixa - tinta durabilidade - 1 ano</v>
          </cell>
          <cell r="E992" t="str">
            <v>m2</v>
          </cell>
          <cell r="F992">
            <v>6.87</v>
          </cell>
        </row>
        <row r="993">
          <cell r="A993" t="str">
            <v>4 S 06 100 12</v>
          </cell>
          <cell r="B993" t="str">
            <v>Pint. setas e zebrado - tinta durabilidade - 1 ano</v>
          </cell>
          <cell r="E993" t="str">
            <v>m2</v>
          </cell>
          <cell r="F993">
            <v>10.66</v>
          </cell>
        </row>
        <row r="994">
          <cell r="A994" t="str">
            <v>4 S 06 100 21</v>
          </cell>
          <cell r="B994" t="str">
            <v>Pintura faixa - tinta durabilidade - 2 anos</v>
          </cell>
          <cell r="E994" t="str">
            <v>m2</v>
          </cell>
          <cell r="F994">
            <v>9.9499999999999993</v>
          </cell>
        </row>
        <row r="995">
          <cell r="A995" t="str">
            <v>4 S 06 100 22</v>
          </cell>
          <cell r="B995" t="str">
            <v>Pintura setas e zebrado - 2 anos</v>
          </cell>
          <cell r="E995" t="str">
            <v>m2</v>
          </cell>
          <cell r="F995">
            <v>13.56</v>
          </cell>
        </row>
        <row r="996">
          <cell r="A996" t="str">
            <v>4 S 06 110 01</v>
          </cell>
          <cell r="B996" t="str">
            <v>Pintura faixa c/termoplástico-3 anos (p/ aspersão)</v>
          </cell>
          <cell r="E996" t="str">
            <v>m2</v>
          </cell>
          <cell r="F996">
            <v>27.8</v>
          </cell>
        </row>
        <row r="997">
          <cell r="A997" t="str">
            <v>4 S 06 110 02</v>
          </cell>
          <cell r="B997" t="str">
            <v>Pintura setas e zebrado term.-3 anos (p/ aspersão)</v>
          </cell>
          <cell r="E997" t="str">
            <v>m2</v>
          </cell>
          <cell r="F997">
            <v>34.42</v>
          </cell>
        </row>
        <row r="998">
          <cell r="A998" t="str">
            <v>4 S 06 110 03</v>
          </cell>
          <cell r="B998" t="str">
            <v>Pintura setas e zebrado term.-5 anos (p/ extrusão)</v>
          </cell>
          <cell r="E998" t="str">
            <v>m2</v>
          </cell>
          <cell r="F998">
            <v>39.03</v>
          </cell>
        </row>
        <row r="999">
          <cell r="A999" t="str">
            <v>4 S 06 120 01</v>
          </cell>
          <cell r="B999" t="str">
            <v>Forn. e colocação de tacha reflet. monodirecional</v>
          </cell>
          <cell r="E999" t="str">
            <v>und</v>
          </cell>
          <cell r="F999">
            <v>8.3000000000000007</v>
          </cell>
        </row>
        <row r="1000">
          <cell r="A1000" t="str">
            <v>4 S 06 120 11</v>
          </cell>
          <cell r="B1000" t="str">
            <v>Forn. e colocação de tachão reflet. monodirecional</v>
          </cell>
          <cell r="E1000" t="str">
            <v>und</v>
          </cell>
          <cell r="F1000">
            <v>23.2</v>
          </cell>
        </row>
        <row r="1001">
          <cell r="A1001" t="str">
            <v>4 S 06 121 01</v>
          </cell>
          <cell r="B1001" t="str">
            <v>Forn. e colocação de tacha reflet. bidirecional</v>
          </cell>
          <cell r="E1001" t="str">
            <v>und</v>
          </cell>
          <cell r="F1001">
            <v>8.9600000000000009</v>
          </cell>
        </row>
        <row r="1002">
          <cell r="A1002" t="str">
            <v>4 S 06 121 11</v>
          </cell>
          <cell r="B1002" t="str">
            <v>Forn. e colocação de tachão reflet. bidirecional</v>
          </cell>
          <cell r="E1002" t="str">
            <v>und</v>
          </cell>
          <cell r="F1002">
            <v>24.53</v>
          </cell>
        </row>
        <row r="1003">
          <cell r="A1003" t="str">
            <v>4 S 06 200 01</v>
          </cell>
          <cell r="B1003" t="str">
            <v>Forn. e implantação placa sinaliz. semi-refletiva</v>
          </cell>
          <cell r="E1003" t="str">
            <v>m2</v>
          </cell>
          <cell r="F1003">
            <v>186.91</v>
          </cell>
        </row>
        <row r="1004">
          <cell r="A1004" t="str">
            <v>4 S 06 200 02</v>
          </cell>
          <cell r="B1004" t="str">
            <v>Forn. e implantação placa sinaliz. tot.refletiva</v>
          </cell>
          <cell r="E1004" t="str">
            <v>m2</v>
          </cell>
          <cell r="F1004">
            <v>246.95</v>
          </cell>
        </row>
        <row r="1005">
          <cell r="A1005" t="str">
            <v>4 S 06 200 91</v>
          </cell>
          <cell r="B1005" t="str">
            <v>Remoção de placa de sinalização</v>
          </cell>
          <cell r="E1005" t="str">
            <v>m2</v>
          </cell>
          <cell r="F1005">
            <v>11.76</v>
          </cell>
        </row>
        <row r="1006">
          <cell r="A1006" t="str">
            <v>4 S 06 200 92</v>
          </cell>
          <cell r="B1006" t="str">
            <v>Recuperação de chapa p/placa de sinalização</v>
          </cell>
          <cell r="E1006" t="str">
            <v>m2</v>
          </cell>
          <cell r="F1006">
            <v>18.73</v>
          </cell>
        </row>
        <row r="1007">
          <cell r="A1007" t="str">
            <v>4 S 06 202 01</v>
          </cell>
          <cell r="B1007" t="str">
            <v>Confecção de placa sinalização semi-refletiva</v>
          </cell>
          <cell r="E1007" t="str">
            <v>m2</v>
          </cell>
          <cell r="F1007">
            <v>147.65</v>
          </cell>
        </row>
        <row r="1008">
          <cell r="A1008" t="str">
            <v>4 S 06 202 11</v>
          </cell>
          <cell r="B1008" t="str">
            <v>Confecção placa sinalização tot.refletiva</v>
          </cell>
          <cell r="E1008" t="str">
            <v>m2</v>
          </cell>
          <cell r="F1008">
            <v>207.69</v>
          </cell>
        </row>
        <row r="1009">
          <cell r="A1009" t="str">
            <v>4 S 06 202 21</v>
          </cell>
          <cell r="B1009" t="str">
            <v>Conf.placa sinal.semi-refletiva chapa recuperada</v>
          </cell>
          <cell r="E1009" t="str">
            <v>m2</v>
          </cell>
          <cell r="F1009">
            <v>67.849999999999994</v>
          </cell>
        </row>
        <row r="1010">
          <cell r="A1010" t="str">
            <v>4 S 06 202 31</v>
          </cell>
          <cell r="B1010" t="str">
            <v>Conf.placa sinal.tot.refletiva - chapa recuperada</v>
          </cell>
          <cell r="E1010" t="str">
            <v>m2</v>
          </cell>
          <cell r="F1010">
            <v>125.99</v>
          </cell>
        </row>
        <row r="1011">
          <cell r="A1011" t="str">
            <v>4 S 06 203 01</v>
          </cell>
          <cell r="B1011" t="str">
            <v>Confecção suporte e travessa p/placa sinaliz.</v>
          </cell>
          <cell r="E1011" t="str">
            <v>und</v>
          </cell>
          <cell r="F1011">
            <v>24.73</v>
          </cell>
        </row>
        <row r="1012">
          <cell r="A1012" t="str">
            <v>4 S 06 230 01</v>
          </cell>
          <cell r="B1012" t="str">
            <v>Forn. e implantação de balizador de concreto</v>
          </cell>
          <cell r="E1012" t="str">
            <v>und</v>
          </cell>
          <cell r="F1012">
            <v>17.399999999999999</v>
          </cell>
        </row>
        <row r="1013">
          <cell r="A1013" t="str">
            <v>4 S 09 002 00</v>
          </cell>
          <cell r="B1013" t="str">
            <v>Transporte local c/ basc. 5 m3 rodov. pav.</v>
          </cell>
          <cell r="E1013" t="str">
            <v>tkm</v>
          </cell>
          <cell r="F1013">
            <v>0.43</v>
          </cell>
        </row>
        <row r="1014">
          <cell r="A1014" t="str">
            <v>4 S 09 002 41</v>
          </cell>
          <cell r="B1014" t="str">
            <v>Transporte local c/ carroceria 4t rodov. pav.</v>
          </cell>
          <cell r="E1014" t="str">
            <v>tkm</v>
          </cell>
          <cell r="F1014">
            <v>0.6</v>
          </cell>
        </row>
        <row r="1015">
          <cell r="A1015" t="str">
            <v>4 S 09 202 70</v>
          </cell>
          <cell r="B1015" t="str">
            <v>Transp. local de água c/ cam. tanque rodov. pav.</v>
          </cell>
          <cell r="E1015" t="str">
            <v>tkm</v>
          </cell>
          <cell r="F1015">
            <v>0.84</v>
          </cell>
        </row>
        <row r="1016">
          <cell r="B1016" t="str">
            <v>Restauração</v>
          </cell>
        </row>
        <row r="1017">
          <cell r="A1017" t="str">
            <v>5 S 01 000 00</v>
          </cell>
          <cell r="B1017" t="str">
            <v>Desm. dest. e limp. áreas c/ arv. diam. até 0,15m</v>
          </cell>
          <cell r="E1017" t="str">
            <v>m2</v>
          </cell>
          <cell r="F1017">
            <v>0.24</v>
          </cell>
        </row>
        <row r="1018">
          <cell r="A1018" t="str">
            <v>5 S 01 010 00</v>
          </cell>
          <cell r="B1018" t="str">
            <v>Destocamento de árvores c/ diâm. 0,15 a 030m</v>
          </cell>
          <cell r="E1018" t="str">
            <v>und</v>
          </cell>
          <cell r="F1018">
            <v>21.1</v>
          </cell>
        </row>
        <row r="1019">
          <cell r="A1019" t="str">
            <v>5 S 01 011 00</v>
          </cell>
          <cell r="B1019" t="str">
            <v>Destocamento de árvores c/ diâm. &gt; 0,30m</v>
          </cell>
          <cell r="E1019" t="str">
            <v>und</v>
          </cell>
          <cell r="F1019">
            <v>52.76</v>
          </cell>
        </row>
        <row r="1020">
          <cell r="A1020" t="str">
            <v>5 S 01 100 01</v>
          </cell>
          <cell r="B1020" t="str">
            <v>Esc. carga transp. mat 1a cat DMT 50m</v>
          </cell>
          <cell r="E1020" t="str">
            <v>m3</v>
          </cell>
          <cell r="F1020">
            <v>1.24</v>
          </cell>
        </row>
        <row r="1021">
          <cell r="A1021" t="str">
            <v>5 S 01 100 09</v>
          </cell>
          <cell r="B1021" t="str">
            <v>Esc. carga tr. mat 1a c. DMT 50 a 200m c/carreg</v>
          </cell>
          <cell r="E1021" t="str">
            <v>m3</v>
          </cell>
          <cell r="F1021">
            <v>4</v>
          </cell>
        </row>
        <row r="1022">
          <cell r="A1022" t="str">
            <v>5 S 01 100 10</v>
          </cell>
          <cell r="B1022" t="str">
            <v>Esc. carga tr. mat 1a c. DMT 200 a 400m c/carreg</v>
          </cell>
          <cell r="E1022" t="str">
            <v>m3</v>
          </cell>
          <cell r="F1022">
            <v>4.33</v>
          </cell>
        </row>
        <row r="1023">
          <cell r="A1023" t="str">
            <v>5 S 01 100 11</v>
          </cell>
          <cell r="B1023" t="str">
            <v>Esc. carga tr. mat 1a c. DMT 400 a 600m c/carreg</v>
          </cell>
          <cell r="E1023" t="str">
            <v>m3</v>
          </cell>
          <cell r="F1023">
            <v>4.59</v>
          </cell>
        </row>
        <row r="1024">
          <cell r="A1024" t="str">
            <v>5 S 01 100 12</v>
          </cell>
          <cell r="B1024" t="str">
            <v>Esc. carga tr. mat 1a c. DMT 600 a 800m c/carreg</v>
          </cell>
          <cell r="E1024" t="str">
            <v>m3</v>
          </cell>
          <cell r="F1024">
            <v>4.92</v>
          </cell>
        </row>
        <row r="1025">
          <cell r="A1025" t="str">
            <v>5 S 01 100 13</v>
          </cell>
          <cell r="B1025" t="str">
            <v>Esc. carga tr. mat 1a c. DMT 800 a 1000m c/carreg</v>
          </cell>
          <cell r="E1025" t="str">
            <v>m3</v>
          </cell>
          <cell r="F1025">
            <v>5.18</v>
          </cell>
        </row>
        <row r="1026">
          <cell r="A1026" t="str">
            <v>5 S 01 100 14</v>
          </cell>
          <cell r="B1026" t="str">
            <v>Esc. carga tr. mat 1a c. DMT 1000 a 1200m c/carreg</v>
          </cell>
          <cell r="E1026" t="str">
            <v>m3</v>
          </cell>
          <cell r="F1026">
            <v>5.49</v>
          </cell>
        </row>
        <row r="1027">
          <cell r="A1027" t="str">
            <v>5 S 01 100 15</v>
          </cell>
          <cell r="B1027" t="str">
            <v>Esc. carga tr. mat 1a c. DMT 1200 a 1400m c/carreg</v>
          </cell>
          <cell r="E1027" t="str">
            <v>m3</v>
          </cell>
          <cell r="F1027">
            <v>5.69</v>
          </cell>
        </row>
        <row r="1028">
          <cell r="A1028" t="str">
            <v>5 S 01 100 16</v>
          </cell>
          <cell r="B1028" t="str">
            <v>Esc. carga tr. mat 1a c. DMT 1400 a 1600m c/carreg</v>
          </cell>
          <cell r="E1028" t="str">
            <v>m3</v>
          </cell>
          <cell r="F1028">
            <v>5.84</v>
          </cell>
        </row>
        <row r="1029">
          <cell r="A1029" t="str">
            <v>5 S 01 100 17</v>
          </cell>
          <cell r="B1029" t="str">
            <v>Esc. carga tr. mat 1a c. DMT 1600 a 1800m c/carreg</v>
          </cell>
          <cell r="E1029" t="str">
            <v>m3</v>
          </cell>
          <cell r="F1029">
            <v>6.09</v>
          </cell>
        </row>
        <row r="1030">
          <cell r="A1030" t="str">
            <v>5 S 01 100 18</v>
          </cell>
          <cell r="B1030" t="str">
            <v>Esc. carga tr. mat 1a c. DMT 1800 a 2000m c/carreg</v>
          </cell>
          <cell r="E1030" t="str">
            <v>m3</v>
          </cell>
          <cell r="F1030">
            <v>6.33</v>
          </cell>
        </row>
        <row r="1031">
          <cell r="A1031" t="str">
            <v>5 S 01 100 19</v>
          </cell>
          <cell r="B1031" t="str">
            <v>Esc. carga tr. mat 1a c. DMT 2000 a 3000m c/carreg</v>
          </cell>
          <cell r="E1031" t="str">
            <v>m3</v>
          </cell>
          <cell r="F1031">
            <v>7.19</v>
          </cell>
        </row>
        <row r="1032">
          <cell r="A1032" t="str">
            <v>5 S 01 100 20</v>
          </cell>
          <cell r="B1032" t="str">
            <v>Esc. carga tr. mat 1a c. DMT 3000 a 5000m c/carreg</v>
          </cell>
          <cell r="E1032" t="str">
            <v>m3</v>
          </cell>
          <cell r="F1032">
            <v>9.48</v>
          </cell>
        </row>
        <row r="1033">
          <cell r="A1033" t="str">
            <v>5 S 01 100 22</v>
          </cell>
          <cell r="B1033" t="str">
            <v>Esc. carga transp. mat 1a cat DMT 50 a 200m c/e</v>
          </cell>
          <cell r="E1033" t="str">
            <v>m3</v>
          </cell>
          <cell r="F1033">
            <v>3.89</v>
          </cell>
        </row>
        <row r="1034">
          <cell r="A1034" t="str">
            <v>5 S 01 100 23</v>
          </cell>
          <cell r="B1034" t="str">
            <v>Esc. carga transp. mat 1a cat DMT 200 a 400m c/e</v>
          </cell>
          <cell r="E1034" t="str">
            <v>m3</v>
          </cell>
          <cell r="F1034">
            <v>4.28</v>
          </cell>
        </row>
        <row r="1035">
          <cell r="A1035" t="str">
            <v>5 S 01 100 24</v>
          </cell>
          <cell r="B1035" t="str">
            <v>Esc. carga transp. mat 1a cat DMT 400 a 600m c/e</v>
          </cell>
          <cell r="E1035" t="str">
            <v>m3</v>
          </cell>
          <cell r="F1035">
            <v>4.5199999999999996</v>
          </cell>
        </row>
        <row r="1036">
          <cell r="A1036" t="str">
            <v>5 S 01 100 25</v>
          </cell>
          <cell r="B1036" t="str">
            <v>Esc. carga transp. mat 1a cat DMT 600 a 800m c/e</v>
          </cell>
          <cell r="E1036" t="str">
            <v>m3</v>
          </cell>
          <cell r="F1036">
            <v>4.82</v>
          </cell>
        </row>
        <row r="1037">
          <cell r="A1037" t="str">
            <v>5 S 01 100 26</v>
          </cell>
          <cell r="B1037" t="str">
            <v>Esc. carga transp. mat 1a cat DMT 800 a 1000m c/e</v>
          </cell>
          <cell r="E1037" t="str">
            <v>m3</v>
          </cell>
          <cell r="F1037">
            <v>5.13</v>
          </cell>
        </row>
        <row r="1038">
          <cell r="A1038" t="str">
            <v>5 S 01 100 27</v>
          </cell>
          <cell r="B1038" t="str">
            <v>Esc. carga transp. mat 1a cat DMT 1000 a 1200m c/e</v>
          </cell>
          <cell r="E1038" t="str">
            <v>m3</v>
          </cell>
          <cell r="F1038">
            <v>5.39</v>
          </cell>
        </row>
        <row r="1039">
          <cell r="A1039" t="str">
            <v>5 S 01 100 28</v>
          </cell>
          <cell r="B1039" t="str">
            <v>Esc. carga transp. mat 1a cat DMT 1200 a 1400m c/e</v>
          </cell>
          <cell r="E1039" t="str">
            <v>m3</v>
          </cell>
          <cell r="F1039">
            <v>5.6</v>
          </cell>
        </row>
        <row r="1040">
          <cell r="A1040" t="str">
            <v>5 S 01 100 29</v>
          </cell>
          <cell r="B1040" t="str">
            <v>Esc. carga transp. mat 1a cat DMT 1400 a 1600m c/e</v>
          </cell>
          <cell r="E1040" t="str">
            <v>m3</v>
          </cell>
          <cell r="F1040">
            <v>5.87</v>
          </cell>
        </row>
        <row r="1041">
          <cell r="A1041" t="str">
            <v>5 S 01 100 30</v>
          </cell>
          <cell r="B1041" t="str">
            <v>Esc. carga transp .mat 1a cat DMT 1600 a 1800m c/e</v>
          </cell>
          <cell r="E1041" t="str">
            <v>m3</v>
          </cell>
          <cell r="F1041">
            <v>6.04</v>
          </cell>
        </row>
        <row r="1042">
          <cell r="A1042" t="str">
            <v>5 S 01 100 31</v>
          </cell>
          <cell r="B1042" t="str">
            <v>Esc. carga transp. mat 1a cat DMT 1800 a 2000m c/e</v>
          </cell>
          <cell r="E1042" t="str">
            <v>m3</v>
          </cell>
          <cell r="F1042">
            <v>6.25</v>
          </cell>
        </row>
        <row r="1043">
          <cell r="A1043" t="str">
            <v>5 S 01 100 32</v>
          </cell>
          <cell r="B1043" t="str">
            <v>Esc. carga transp. mat 1a cat DMT 2000 a 3000m c/e</v>
          </cell>
          <cell r="E1043" t="str">
            <v>m3</v>
          </cell>
          <cell r="F1043">
            <v>7.1</v>
          </cell>
        </row>
        <row r="1044">
          <cell r="A1044" t="str">
            <v>5 S 01 100 33</v>
          </cell>
          <cell r="B1044" t="str">
            <v>Esc. carga transp. mat 1a cat DMT 3000 a 5000m c/e</v>
          </cell>
          <cell r="E1044" t="str">
            <v>m3</v>
          </cell>
          <cell r="F1044">
            <v>9.44</v>
          </cell>
        </row>
        <row r="1045">
          <cell r="A1045" t="str">
            <v>5 S 01 101 01</v>
          </cell>
          <cell r="B1045" t="str">
            <v>Esc. carga transp. mat 2a cat DMT 50m</v>
          </cell>
          <cell r="E1045" t="str">
            <v>m3</v>
          </cell>
          <cell r="F1045">
            <v>2.16</v>
          </cell>
        </row>
        <row r="1046">
          <cell r="A1046" t="str">
            <v>5 S 01 101 09</v>
          </cell>
          <cell r="B1046" t="str">
            <v>Esc. carga tr. mat 2a c. DMT 50 a 200m c/carreg</v>
          </cell>
          <cell r="E1046" t="str">
            <v>m3</v>
          </cell>
          <cell r="F1046">
            <v>6.39</v>
          </cell>
        </row>
        <row r="1047">
          <cell r="A1047" t="str">
            <v>5 S 01 101 10</v>
          </cell>
          <cell r="B1047" t="str">
            <v>Esc. carga tr. mat 2a c. DMT 200 a 400m c/carreg</v>
          </cell>
          <cell r="E1047" t="str">
            <v>m3</v>
          </cell>
          <cell r="F1047">
            <v>6.89</v>
          </cell>
        </row>
        <row r="1048">
          <cell r="A1048" t="str">
            <v>5 S 01 101 11</v>
          </cell>
          <cell r="B1048" t="str">
            <v>Esc. carga tr. mat 2a c. DMT 400 a 600m c/carreg</v>
          </cell>
          <cell r="E1048" t="str">
            <v>m3</v>
          </cell>
          <cell r="F1048">
            <v>7.17</v>
          </cell>
        </row>
        <row r="1049">
          <cell r="A1049" t="str">
            <v>5 S 01 101 12</v>
          </cell>
          <cell r="B1049" t="str">
            <v>Esc. carga tr. mat 2a c. DMT 600 a 800m c/carreg</v>
          </cell>
          <cell r="E1049" t="str">
            <v>m3</v>
          </cell>
          <cell r="F1049">
            <v>7.62</v>
          </cell>
        </row>
        <row r="1050">
          <cell r="A1050" t="str">
            <v>5 S 01 101 13</v>
          </cell>
          <cell r="B1050" t="str">
            <v>Esc. carga tr. mat 2a c. DMT 800 a 1000m c/carreg</v>
          </cell>
          <cell r="E1050" t="str">
            <v>m3</v>
          </cell>
          <cell r="F1050">
            <v>7.93</v>
          </cell>
        </row>
        <row r="1051">
          <cell r="A1051" t="str">
            <v>5 S 01 101 14</v>
          </cell>
          <cell r="B1051" t="str">
            <v>Esc. carga tr. mat 2a c. DMT 1000 a 1200m c/carreg</v>
          </cell>
          <cell r="E1051" t="str">
            <v>m3</v>
          </cell>
          <cell r="F1051">
            <v>8.1300000000000008</v>
          </cell>
        </row>
        <row r="1052">
          <cell r="A1052" t="str">
            <v>5 S 01 101 15</v>
          </cell>
          <cell r="B1052" t="str">
            <v>Esc. carga tr. mat 2a c. DMT 1200 a 1400m c/carreg</v>
          </cell>
          <cell r="E1052" t="str">
            <v>m3</v>
          </cell>
          <cell r="F1052">
            <v>8.4499999999999993</v>
          </cell>
        </row>
        <row r="1053">
          <cell r="A1053" t="str">
            <v>5 S 01 101 16</v>
          </cell>
          <cell r="B1053" t="str">
            <v>Esc. carga tr. mat 2a c. DMT 1400 a 1600m c/carreg</v>
          </cell>
          <cell r="E1053" t="str">
            <v>m3</v>
          </cell>
          <cell r="F1053">
            <v>8.7100000000000009</v>
          </cell>
        </row>
        <row r="1054">
          <cell r="A1054" t="str">
            <v>5 S 01 101 17</v>
          </cell>
          <cell r="B1054" t="str">
            <v>Esc. carga tr. mat 2a c. DMT 1600 a 1800m c/carreg</v>
          </cell>
          <cell r="E1054" t="str">
            <v>m3</v>
          </cell>
          <cell r="F1054">
            <v>8.86</v>
          </cell>
        </row>
        <row r="1055">
          <cell r="A1055" t="str">
            <v>5 S 01 101 18</v>
          </cell>
          <cell r="B1055" t="str">
            <v>Esc. carga tr. mat 2a c. DMT 1800 a 2000m c/carreg</v>
          </cell>
          <cell r="E1055" t="str">
            <v>m3</v>
          </cell>
          <cell r="F1055">
            <v>9.25</v>
          </cell>
        </row>
        <row r="1056">
          <cell r="A1056" t="str">
            <v>5 S 01 101 19</v>
          </cell>
          <cell r="B1056" t="str">
            <v>Esc. carga tr. mat 2a c. DMT 2000 a 3000m c/carreg</v>
          </cell>
          <cell r="E1056" t="str">
            <v>m3</v>
          </cell>
          <cell r="F1056">
            <v>10.220000000000001</v>
          </cell>
        </row>
        <row r="1057">
          <cell r="A1057" t="str">
            <v>5 S 01 101 20</v>
          </cell>
          <cell r="B1057" t="str">
            <v>Esc. carga tr. mat 2a c. DMT 3000 a 5000m c/carreg</v>
          </cell>
          <cell r="E1057" t="str">
            <v>m3</v>
          </cell>
          <cell r="F1057">
            <v>12.81</v>
          </cell>
        </row>
        <row r="1058">
          <cell r="A1058" t="str">
            <v>5 S 01 101 22</v>
          </cell>
          <cell r="B1058" t="str">
            <v>Esc. carga transp. mat 2a cat DMT 50 a 200m c/e</v>
          </cell>
          <cell r="E1058" t="str">
            <v>m3</v>
          </cell>
          <cell r="F1058">
            <v>5.46</v>
          </cell>
        </row>
        <row r="1059">
          <cell r="A1059" t="str">
            <v>5 S 01 101 23</v>
          </cell>
          <cell r="B1059" t="str">
            <v>Esc. carga transp. mat 2a cat DMT 200 a 400m c/e</v>
          </cell>
          <cell r="E1059" t="str">
            <v>m3</v>
          </cell>
          <cell r="F1059">
            <v>5.83</v>
          </cell>
        </row>
        <row r="1060">
          <cell r="A1060" t="str">
            <v>5 S 01 101 24</v>
          </cell>
          <cell r="B1060" t="str">
            <v>Esc. carga transp. mat 2a cat DMT 400 a 600m c/e</v>
          </cell>
          <cell r="E1060" t="str">
            <v>m3</v>
          </cell>
          <cell r="F1060">
            <v>6.26</v>
          </cell>
        </row>
        <row r="1061">
          <cell r="A1061" t="str">
            <v>5 S 01 101 25</v>
          </cell>
          <cell r="B1061" t="str">
            <v>Esc. carga transp. mat 2a cat DMT 600 a 800m c/e</v>
          </cell>
          <cell r="E1061" t="str">
            <v>m3</v>
          </cell>
          <cell r="F1061">
            <v>6.63</v>
          </cell>
        </row>
        <row r="1062">
          <cell r="A1062" t="str">
            <v>5 S 01 101 26</v>
          </cell>
          <cell r="B1062" t="str">
            <v>Esc. carga transp. mat 2a cat DMT 800 a 1000m c/e</v>
          </cell>
          <cell r="E1062" t="str">
            <v>m3</v>
          </cell>
          <cell r="F1062">
            <v>6.91</v>
          </cell>
        </row>
        <row r="1063">
          <cell r="A1063" t="str">
            <v>5 S 01 101 27</v>
          </cell>
          <cell r="B1063" t="str">
            <v>Esc. carga transp. mat 2a cat DMT 1000 a 1200m c/e</v>
          </cell>
          <cell r="E1063" t="str">
            <v>m3</v>
          </cell>
          <cell r="F1063">
            <v>7.24</v>
          </cell>
        </row>
        <row r="1064">
          <cell r="A1064" t="str">
            <v>5 S 01 101 28</v>
          </cell>
          <cell r="B1064" t="str">
            <v>Esc. carga transp. mat 2a cat DMT 1200 a 1400m c/e</v>
          </cell>
          <cell r="E1064" t="str">
            <v>m3</v>
          </cell>
          <cell r="F1064">
            <v>7.64</v>
          </cell>
        </row>
        <row r="1065">
          <cell r="A1065" t="str">
            <v>5 S 01 101 29</v>
          </cell>
          <cell r="B1065" t="str">
            <v>Esc. carga transp. mat 2a cat DMT 1400 a 1600m c/e</v>
          </cell>
          <cell r="E1065" t="str">
            <v>m3</v>
          </cell>
          <cell r="F1065">
            <v>7.85</v>
          </cell>
        </row>
        <row r="1066">
          <cell r="A1066" t="str">
            <v>5 S 01 101 30</v>
          </cell>
          <cell r="B1066" t="str">
            <v>Esc. carga transp. mat 2a cat DMT 1600 a 1800m c/e</v>
          </cell>
          <cell r="E1066" t="str">
            <v>m3</v>
          </cell>
          <cell r="F1066">
            <v>8.01</v>
          </cell>
        </row>
        <row r="1067">
          <cell r="A1067" t="str">
            <v>5 S 01 101 31</v>
          </cell>
          <cell r="B1067" t="str">
            <v>Esc. carga transp. mat 2a cat DMT 1800 a 2000m c/e</v>
          </cell>
          <cell r="E1067" t="str">
            <v>m3</v>
          </cell>
          <cell r="F1067">
            <v>8.36</v>
          </cell>
        </row>
        <row r="1068">
          <cell r="A1068" t="str">
            <v>5 S 01 101 32</v>
          </cell>
          <cell r="B1068" t="str">
            <v>Esc. carga transp. mat 2a cat DMT 2000 a 3000m c/e</v>
          </cell>
          <cell r="E1068" t="str">
            <v>m3</v>
          </cell>
          <cell r="F1068">
            <v>9.41</v>
          </cell>
        </row>
        <row r="1069">
          <cell r="A1069" t="str">
            <v>5 S 01 101 33</v>
          </cell>
          <cell r="B1069" t="str">
            <v>Esc. carga transp. mat 2a cat DMT 3000 a 5000m c/e</v>
          </cell>
          <cell r="E1069" t="str">
            <v>m3</v>
          </cell>
          <cell r="F1069">
            <v>12</v>
          </cell>
        </row>
        <row r="1070">
          <cell r="A1070" t="str">
            <v>5 S 01 102 01</v>
          </cell>
          <cell r="B1070" t="str">
            <v>Esc. carga transp. mat 3a cat DMT até 50m</v>
          </cell>
          <cell r="E1070" t="str">
            <v>m3</v>
          </cell>
          <cell r="F1070">
            <v>19.3</v>
          </cell>
        </row>
        <row r="1071">
          <cell r="A1071" t="str">
            <v>5 S 01 102 02</v>
          </cell>
          <cell r="B1071" t="str">
            <v>Esc. carga transp. mat 3a cat DMT 50 a 200m</v>
          </cell>
          <cell r="E1071" t="str">
            <v>m3</v>
          </cell>
          <cell r="F1071">
            <v>21.71</v>
          </cell>
        </row>
        <row r="1072">
          <cell r="A1072" t="str">
            <v>5 S 01 102 03</v>
          </cell>
          <cell r="B1072" t="str">
            <v>Esc. carga transp. mat 3a cat DMT 200 a 400m</v>
          </cell>
          <cell r="E1072" t="str">
            <v>m3</v>
          </cell>
          <cell r="F1072">
            <v>22.35</v>
          </cell>
        </row>
        <row r="1073">
          <cell r="A1073" t="str">
            <v>5 S 01 102 04</v>
          </cell>
          <cell r="B1073" t="str">
            <v>Esc. carga transp. mat 3a cat DMT 400 a 600m</v>
          </cell>
          <cell r="E1073" t="str">
            <v>m3</v>
          </cell>
          <cell r="F1073">
            <v>23.12</v>
          </cell>
        </row>
        <row r="1074">
          <cell r="A1074" t="str">
            <v>5 S 01 102 05</v>
          </cell>
          <cell r="B1074" t="str">
            <v>Esc. carga transp. mat 3a cat DMT 600 a 800m</v>
          </cell>
          <cell r="E1074" t="str">
            <v>m3</v>
          </cell>
          <cell r="F1074">
            <v>23.81</v>
          </cell>
        </row>
        <row r="1075">
          <cell r="A1075" t="str">
            <v>5 S 01 102 06</v>
          </cell>
          <cell r="B1075" t="str">
            <v>Esc. carga transp. mat 3a cat DMT 800 a 1000m</v>
          </cell>
          <cell r="E1075" t="str">
            <v>m3</v>
          </cell>
          <cell r="F1075">
            <v>24.25</v>
          </cell>
        </row>
        <row r="1076">
          <cell r="A1076" t="str">
            <v>5 S 01 102 07</v>
          </cell>
          <cell r="B1076" t="str">
            <v>Esc. carga transp. mat 3a cat DMT 1000 a 1200m</v>
          </cell>
          <cell r="E1076" t="str">
            <v>m3</v>
          </cell>
          <cell r="F1076">
            <v>24.68</v>
          </cell>
        </row>
        <row r="1077">
          <cell r="A1077" t="str">
            <v>5 S 01 510 00</v>
          </cell>
          <cell r="B1077" t="str">
            <v>Compactação de aterros a 95% proctor normal</v>
          </cell>
          <cell r="E1077" t="str">
            <v>m3</v>
          </cell>
          <cell r="F1077">
            <v>1.7</v>
          </cell>
        </row>
        <row r="1078">
          <cell r="A1078" t="str">
            <v>5 S 01 511 00</v>
          </cell>
          <cell r="B1078" t="str">
            <v>Compactação de aterros a 100% proctor normal</v>
          </cell>
          <cell r="E1078" t="str">
            <v>m3</v>
          </cell>
          <cell r="F1078">
            <v>2.02</v>
          </cell>
        </row>
        <row r="1079">
          <cell r="A1079" t="str">
            <v>5 S 01 513 01</v>
          </cell>
          <cell r="B1079" t="str">
            <v>Compactação de material de "bota-fora"</v>
          </cell>
          <cell r="E1079" t="str">
            <v>m3</v>
          </cell>
          <cell r="F1079">
            <v>1.3</v>
          </cell>
        </row>
        <row r="1080">
          <cell r="A1080" t="str">
            <v>5 S 02 100 00</v>
          </cell>
          <cell r="B1080" t="str">
            <v>Reforço do subleito</v>
          </cell>
          <cell r="E1080" t="str">
            <v>m3</v>
          </cell>
          <cell r="F1080">
            <v>8.57</v>
          </cell>
        </row>
        <row r="1081">
          <cell r="A1081" t="str">
            <v>5 S 02 110 00</v>
          </cell>
          <cell r="B1081" t="str">
            <v>Regularização do subleito</v>
          </cell>
          <cell r="E1081" t="str">
            <v>m2</v>
          </cell>
          <cell r="F1081">
            <v>0.53</v>
          </cell>
        </row>
        <row r="1082">
          <cell r="A1082" t="str">
            <v>5 S 02 110 01</v>
          </cell>
          <cell r="B1082" t="str">
            <v>Regul. subleito c/ fresa. corte contr. aut. greide</v>
          </cell>
          <cell r="E1082" t="str">
            <v>m2</v>
          </cell>
          <cell r="F1082">
            <v>0.83</v>
          </cell>
        </row>
        <row r="1083">
          <cell r="A1083" t="str">
            <v>5 S 02 200 00</v>
          </cell>
          <cell r="B1083" t="str">
            <v>Sub-base solo estabilizado granul. s/ mistura</v>
          </cell>
          <cell r="E1083" t="str">
            <v>m3</v>
          </cell>
          <cell r="F1083">
            <v>8.57</v>
          </cell>
        </row>
        <row r="1084">
          <cell r="A1084" t="str">
            <v>5 S 02 200 01</v>
          </cell>
          <cell r="B1084" t="str">
            <v>Base solo estabilizado granul. s/ mistura</v>
          </cell>
          <cell r="E1084" t="str">
            <v>m3</v>
          </cell>
          <cell r="F1084">
            <v>8.57</v>
          </cell>
        </row>
        <row r="1085">
          <cell r="A1085" t="str">
            <v>5 S 02 201 00</v>
          </cell>
          <cell r="B1085" t="str">
            <v>Recomposição camada de base s/ adição de material</v>
          </cell>
          <cell r="E1085" t="str">
            <v>m2</v>
          </cell>
          <cell r="F1085">
            <v>0.53</v>
          </cell>
        </row>
        <row r="1086">
          <cell r="A1086" t="str">
            <v>5 S 02 210 00</v>
          </cell>
          <cell r="B1086" t="str">
            <v>Sub-base estabiliz. granul. c/ mist. solo na pista</v>
          </cell>
          <cell r="E1086" t="str">
            <v>m3</v>
          </cell>
          <cell r="F1086">
            <v>9.07</v>
          </cell>
        </row>
        <row r="1087">
          <cell r="A1087" t="str">
            <v>5 S 02 210 01</v>
          </cell>
          <cell r="B1087" t="str">
            <v>Sub-base estab. granul.c/mist. solo-areia na pista</v>
          </cell>
          <cell r="E1087" t="str">
            <v>m3</v>
          </cell>
          <cell r="F1087">
            <v>10.43</v>
          </cell>
        </row>
        <row r="1088">
          <cell r="A1088" t="str">
            <v>5 S 02 210 02</v>
          </cell>
          <cell r="B1088" t="str">
            <v>Base estabiliz.granul.c/ mist. solo areia na pista</v>
          </cell>
          <cell r="E1088" t="str">
            <v>m3</v>
          </cell>
          <cell r="F1088">
            <v>10.43</v>
          </cell>
        </row>
        <row r="1089">
          <cell r="A1089" t="str">
            <v>5 S 02 220 00</v>
          </cell>
          <cell r="B1089" t="str">
            <v>Base estabilizada granul. c/ mistura solo-brita</v>
          </cell>
          <cell r="E1089" t="str">
            <v>m3</v>
          </cell>
          <cell r="F1089">
            <v>27.52</v>
          </cell>
        </row>
        <row r="1090">
          <cell r="A1090" t="str">
            <v>5 S 02 230 00</v>
          </cell>
          <cell r="B1090" t="str">
            <v>Base de brita graduada</v>
          </cell>
          <cell r="E1090" t="str">
            <v>m3</v>
          </cell>
          <cell r="F1090">
            <v>43.43</v>
          </cell>
        </row>
        <row r="1091">
          <cell r="A1091" t="str">
            <v>5 S 02 230 01</v>
          </cell>
          <cell r="B1091" t="str">
            <v>Base brita grad.c/distr.agreg. contr. autom.greide</v>
          </cell>
          <cell r="E1091" t="str">
            <v>m3</v>
          </cell>
          <cell r="F1091">
            <v>44.54</v>
          </cell>
        </row>
        <row r="1092">
          <cell r="A1092" t="str">
            <v>5 S 02 231 00</v>
          </cell>
          <cell r="B1092" t="str">
            <v>Base de macadame hidraúlico</v>
          </cell>
          <cell r="E1092" t="str">
            <v>m3</v>
          </cell>
          <cell r="F1092">
            <v>38.22</v>
          </cell>
        </row>
        <row r="1093">
          <cell r="A1093" t="str">
            <v>5 S 02 240 11</v>
          </cell>
          <cell r="B1093" t="str">
            <v>Recomposição camada de base c/ adição de cimento</v>
          </cell>
          <cell r="E1093" t="str">
            <v>m3</v>
          </cell>
          <cell r="F1093">
            <v>52.12</v>
          </cell>
        </row>
        <row r="1094">
          <cell r="A1094" t="str">
            <v>5 S 02 241 01</v>
          </cell>
          <cell r="B1094" t="str">
            <v>Base de solo cimento com mistura em usina</v>
          </cell>
          <cell r="E1094" t="str">
            <v>m3</v>
          </cell>
          <cell r="F1094">
            <v>109.61</v>
          </cell>
        </row>
        <row r="1095">
          <cell r="A1095" t="str">
            <v>5 S 02 243 01</v>
          </cell>
          <cell r="B1095" t="str">
            <v>Sub-base solo melhorado c/cimento c/mist. em usina</v>
          </cell>
          <cell r="E1095" t="str">
            <v>m3</v>
          </cell>
          <cell r="F1095">
            <v>64.09</v>
          </cell>
        </row>
        <row r="1096">
          <cell r="A1096" t="str">
            <v>5 S 02 249 11</v>
          </cell>
          <cell r="B1096" t="str">
            <v>Recomp. base c/ demol. do rev. e incorp. à base</v>
          </cell>
          <cell r="E1096" t="str">
            <v>m3</v>
          </cell>
          <cell r="F1096">
            <v>12.8</v>
          </cell>
        </row>
        <row r="1097">
          <cell r="A1097" t="str">
            <v>5 S 02 300 00</v>
          </cell>
          <cell r="B1097" t="str">
            <v>Imprimação</v>
          </cell>
          <cell r="E1097" t="str">
            <v>m2</v>
          </cell>
          <cell r="F1097">
            <v>0.17</v>
          </cell>
        </row>
        <row r="1098">
          <cell r="A1098" t="str">
            <v>5 S 02 400 00</v>
          </cell>
          <cell r="B1098" t="str">
            <v>Pintura de ligação</v>
          </cell>
          <cell r="E1098" t="str">
            <v>m2</v>
          </cell>
          <cell r="F1098">
            <v>0.1</v>
          </cell>
        </row>
        <row r="1099">
          <cell r="A1099" t="str">
            <v>5 S 02 500 00</v>
          </cell>
          <cell r="B1099" t="str">
            <v>Tratamento superficial simples c/ CAP</v>
          </cell>
          <cell r="E1099" t="str">
            <v>m2</v>
          </cell>
          <cell r="F1099">
            <v>0.5</v>
          </cell>
        </row>
        <row r="1100">
          <cell r="A1100" t="str">
            <v>5 S 02 500 01</v>
          </cell>
          <cell r="B1100" t="str">
            <v>Tratamento superficial simples c/ emulsão</v>
          </cell>
          <cell r="E1100" t="str">
            <v>m2</v>
          </cell>
          <cell r="F1100">
            <v>0.47</v>
          </cell>
        </row>
        <row r="1101">
          <cell r="A1101" t="str">
            <v>5 S 02 500 02</v>
          </cell>
          <cell r="B1101" t="str">
            <v>Tratamento superficial simples c/ banho diluído</v>
          </cell>
          <cell r="E1101" t="str">
            <v>m2</v>
          </cell>
          <cell r="F1101">
            <v>0.54</v>
          </cell>
        </row>
        <row r="1102">
          <cell r="A1102" t="str">
            <v>5 S 02 501 00</v>
          </cell>
          <cell r="B1102" t="str">
            <v>Tratamento superficial duplo c/ CAP</v>
          </cell>
          <cell r="E1102" t="str">
            <v>m2</v>
          </cell>
          <cell r="F1102">
            <v>1.49</v>
          </cell>
        </row>
        <row r="1103">
          <cell r="A1103" t="str">
            <v>5 S 02 501 01</v>
          </cell>
          <cell r="B1103" t="str">
            <v>Tratamento superficial duplo c/ emulsão</v>
          </cell>
          <cell r="E1103" t="str">
            <v>m2</v>
          </cell>
          <cell r="F1103">
            <v>1.49</v>
          </cell>
        </row>
        <row r="1104">
          <cell r="A1104" t="str">
            <v>5 S 02 501 02</v>
          </cell>
          <cell r="B1104" t="str">
            <v>Tratamento superficial duplo c/ banho diluído</v>
          </cell>
          <cell r="E1104" t="str">
            <v>m2</v>
          </cell>
          <cell r="F1104">
            <v>1.63</v>
          </cell>
        </row>
        <row r="1105">
          <cell r="A1105" t="str">
            <v>5 S 02 502 00</v>
          </cell>
          <cell r="B1105" t="str">
            <v>Tratamento superficial triplo c/ CAP</v>
          </cell>
          <cell r="E1105" t="str">
            <v>m2</v>
          </cell>
          <cell r="F1105">
            <v>2.14</v>
          </cell>
        </row>
        <row r="1106">
          <cell r="A1106" t="str">
            <v>5 S 02 502 01</v>
          </cell>
          <cell r="B1106" t="str">
            <v>Tratamento superficial triplo c/ emulsão</v>
          </cell>
          <cell r="E1106" t="str">
            <v>m2</v>
          </cell>
          <cell r="F1106">
            <v>2.16</v>
          </cell>
        </row>
        <row r="1107">
          <cell r="A1107" t="str">
            <v>5 S 02 502 02</v>
          </cell>
          <cell r="B1107" t="str">
            <v>Tratamento superficial triplo c/ banho diluído</v>
          </cell>
          <cell r="E1107" t="str">
            <v>m2</v>
          </cell>
          <cell r="F1107">
            <v>2.34</v>
          </cell>
        </row>
        <row r="1108">
          <cell r="A1108" t="str">
            <v>5 S 02 511 01</v>
          </cell>
          <cell r="B1108" t="str">
            <v>Micro-revestimento a frio - Microflex 0,8cm</v>
          </cell>
          <cell r="E1108" t="str">
            <v>m2</v>
          </cell>
          <cell r="F1108">
            <v>1.22</v>
          </cell>
        </row>
        <row r="1109">
          <cell r="A1109" t="str">
            <v>5 S 02 511 02</v>
          </cell>
          <cell r="B1109" t="str">
            <v>Micro-revestimento a frio - Microflex 1,5 cm</v>
          </cell>
          <cell r="E1109" t="str">
            <v>m2</v>
          </cell>
          <cell r="F1109">
            <v>2.39</v>
          </cell>
        </row>
        <row r="1110">
          <cell r="A1110" t="str">
            <v>5 S 02 511 03</v>
          </cell>
          <cell r="B1110" t="str">
            <v>Micro-revestimento a frio - Microflex 2,0 cm</v>
          </cell>
          <cell r="E1110" t="str">
            <v>m2</v>
          </cell>
          <cell r="F1110">
            <v>3.17</v>
          </cell>
        </row>
        <row r="1111">
          <cell r="A1111" t="str">
            <v>5 S 02 511 04</v>
          </cell>
          <cell r="B1111" t="str">
            <v>Micro-revestimento a frio - Microflex - 2,5 cm</v>
          </cell>
          <cell r="E1111" t="str">
            <v>m2</v>
          </cell>
          <cell r="F1111">
            <v>3.73</v>
          </cell>
        </row>
        <row r="1112">
          <cell r="A1112" t="str">
            <v>5 S 02 512 01</v>
          </cell>
          <cell r="B1112" t="str">
            <v>Lama asfáltica fina (granulometrias I e II)</v>
          </cell>
          <cell r="E1112" t="str">
            <v>m2</v>
          </cell>
          <cell r="F1112">
            <v>0.52</v>
          </cell>
        </row>
        <row r="1113">
          <cell r="A1113" t="str">
            <v>5 S 02 512 02</v>
          </cell>
          <cell r="B1113" t="str">
            <v>Lama asfáltica grossa (granulometrias III e IV)</v>
          </cell>
          <cell r="E1113" t="str">
            <v>m2</v>
          </cell>
          <cell r="F1113">
            <v>0.93</v>
          </cell>
        </row>
        <row r="1114">
          <cell r="A1114" t="str">
            <v>5 S 02 530 00</v>
          </cell>
          <cell r="B1114" t="str">
            <v>Pré-misturado a frio</v>
          </cell>
          <cell r="E1114" t="str">
            <v>m3</v>
          </cell>
          <cell r="F1114">
            <v>61.21</v>
          </cell>
        </row>
        <row r="1115">
          <cell r="A1115" t="str">
            <v>5 S 02 531 00</v>
          </cell>
          <cell r="B1115" t="str">
            <v>Macadame betuminoso por penetração</v>
          </cell>
          <cell r="E1115" t="str">
            <v>m3</v>
          </cell>
          <cell r="F1115">
            <v>51.61</v>
          </cell>
        </row>
        <row r="1116">
          <cell r="A1116" t="str">
            <v>5 S 02 532 00</v>
          </cell>
          <cell r="B1116" t="str">
            <v>Areia-asfalto a quente</v>
          </cell>
          <cell r="E1116" t="str">
            <v>t</v>
          </cell>
          <cell r="F1116">
            <v>39.270000000000003</v>
          </cell>
        </row>
        <row r="1117">
          <cell r="A1117" t="str">
            <v>5 S 02 540 01</v>
          </cell>
          <cell r="B1117" t="str">
            <v>Conc. betumin.usinado a quente - capa de rolamento</v>
          </cell>
          <cell r="E1117" t="str">
            <v>t</v>
          </cell>
          <cell r="F1117">
            <v>34.75</v>
          </cell>
        </row>
        <row r="1118">
          <cell r="A1118" t="str">
            <v>5 S 02 540 02</v>
          </cell>
          <cell r="B1118" t="str">
            <v>Concreto betuminoso usinado a quente - binder</v>
          </cell>
          <cell r="E1118" t="str">
            <v>t</v>
          </cell>
          <cell r="F1118">
            <v>34.22</v>
          </cell>
        </row>
        <row r="1119">
          <cell r="A1119" t="str">
            <v>5 S 02 540 11</v>
          </cell>
          <cell r="B1119" t="str">
            <v>CBUQ reciclado a quente no local</v>
          </cell>
          <cell r="E1119" t="str">
            <v>t</v>
          </cell>
          <cell r="F1119" t="str">
            <v>excluído</v>
          </cell>
        </row>
        <row r="1120">
          <cell r="A1120" t="str">
            <v>5 S 02 540 12</v>
          </cell>
          <cell r="B1120" t="str">
            <v>CBUQ reciclado em usina fixa</v>
          </cell>
          <cell r="E1120" t="str">
            <v>t</v>
          </cell>
          <cell r="F1120">
            <v>29.87</v>
          </cell>
        </row>
        <row r="1121">
          <cell r="A1121" t="str">
            <v>5 S 02 600 00</v>
          </cell>
          <cell r="B1121" t="str">
            <v>Manta sintét. p/ recap.asfál.- fornec. e aplicação</v>
          </cell>
          <cell r="E1121" t="str">
            <v>m2</v>
          </cell>
          <cell r="F1121">
            <v>4.68</v>
          </cell>
        </row>
        <row r="1122">
          <cell r="A1122" t="str">
            <v>5 S 02 607 00</v>
          </cell>
          <cell r="B1122" t="str">
            <v>Concreto cimento portland c/ equip. pequeno porte</v>
          </cell>
          <cell r="E1122" t="str">
            <v>m3</v>
          </cell>
          <cell r="F1122">
            <v>312.11</v>
          </cell>
        </row>
        <row r="1123">
          <cell r="A1123" t="str">
            <v>5 S 02 702 00</v>
          </cell>
          <cell r="B1123" t="str">
            <v>Limpeza e enchimento de junta de pavimento de conc</v>
          </cell>
          <cell r="E1123" t="str">
            <v>m</v>
          </cell>
          <cell r="F1123">
            <v>2.64</v>
          </cell>
        </row>
        <row r="1124">
          <cell r="A1124" t="str">
            <v>5 S 02 905 00</v>
          </cell>
          <cell r="B1124" t="str">
            <v>Remoção mecanizada de revestimento betuminoso</v>
          </cell>
          <cell r="E1124" t="str">
            <v>m3</v>
          </cell>
          <cell r="F1124">
            <v>6.16</v>
          </cell>
        </row>
        <row r="1125">
          <cell r="A1125" t="str">
            <v>5 S 02 905 01</v>
          </cell>
          <cell r="B1125" t="str">
            <v>Remoção manual de revestimento betuminoso</v>
          </cell>
          <cell r="E1125" t="str">
            <v>m3</v>
          </cell>
          <cell r="F1125">
            <v>104.36</v>
          </cell>
        </row>
        <row r="1126">
          <cell r="A1126" t="str">
            <v>5 S 02 906 00</v>
          </cell>
          <cell r="B1126" t="str">
            <v>Remoção mecanizada da camada granular pavimento</v>
          </cell>
          <cell r="E1126" t="str">
            <v>m3</v>
          </cell>
          <cell r="F1126">
            <v>3.95</v>
          </cell>
        </row>
        <row r="1127">
          <cell r="A1127" t="str">
            <v>5 S 02 906 01</v>
          </cell>
          <cell r="B1127" t="str">
            <v>Remoção manual da camada granular do pavimento</v>
          </cell>
          <cell r="E1127" t="str">
            <v>m3</v>
          </cell>
          <cell r="F1127">
            <v>56.65</v>
          </cell>
        </row>
        <row r="1128">
          <cell r="A1128" t="str">
            <v>5 S 02 907 00</v>
          </cell>
          <cell r="B1128" t="str">
            <v>Remoção mecanizada material de baixa capac.suporte</v>
          </cell>
          <cell r="E1128" t="str">
            <v>m3</v>
          </cell>
          <cell r="F1128">
            <v>3.89</v>
          </cell>
        </row>
        <row r="1129">
          <cell r="A1129" t="str">
            <v>5 S 02 907 01</v>
          </cell>
          <cell r="B1129" t="str">
            <v>Remoção manual de material de baixa capac.suporte</v>
          </cell>
          <cell r="E1129" t="str">
            <v>m3</v>
          </cell>
          <cell r="F1129">
            <v>48</v>
          </cell>
        </row>
        <row r="1130">
          <cell r="A1130" t="str">
            <v>5 S 02 908 00</v>
          </cell>
          <cell r="B1130" t="str">
            <v>Arrancamento e remoção de paralelepípedos</v>
          </cell>
          <cell r="E1130" t="str">
            <v>m2</v>
          </cell>
          <cell r="F1130">
            <v>13.14</v>
          </cell>
        </row>
        <row r="1131">
          <cell r="A1131" t="str">
            <v>5 S 02 909 00</v>
          </cell>
          <cell r="B1131" t="str">
            <v>Arrancamento e remoção de meios-fios</v>
          </cell>
          <cell r="E1131" t="str">
            <v>m3</v>
          </cell>
          <cell r="F1131">
            <v>71.58</v>
          </cell>
        </row>
        <row r="1132">
          <cell r="A1132" t="str">
            <v>5 S 02 990 11</v>
          </cell>
          <cell r="B1132" t="str">
            <v>Fresagem contínua do revest. betuminoso</v>
          </cell>
          <cell r="E1132" t="str">
            <v>m3</v>
          </cell>
          <cell r="F1132">
            <v>93.45</v>
          </cell>
        </row>
        <row r="1133">
          <cell r="A1133" t="str">
            <v>5 S 02 990 12</v>
          </cell>
          <cell r="B1133" t="str">
            <v>Fresagem descontínua revest. betuminoso</v>
          </cell>
          <cell r="E1133" t="str">
            <v>m3</v>
          </cell>
          <cell r="F1133">
            <v>129.79</v>
          </cell>
        </row>
        <row r="1134">
          <cell r="A1134" t="str">
            <v>5 S 04 300 16</v>
          </cell>
          <cell r="B1134" t="str">
            <v>Bueiro met. chapas múltiplas D=1,60m galv.</v>
          </cell>
          <cell r="E1134" t="str">
            <v>m</v>
          </cell>
          <cell r="F1134">
            <v>1028.1099999999999</v>
          </cell>
        </row>
        <row r="1135">
          <cell r="A1135" t="str">
            <v>5 S 04 300 20</v>
          </cell>
          <cell r="B1135" t="str">
            <v>Bueiro met. chapas múltiplas D=2,00m galv.</v>
          </cell>
          <cell r="E1135" t="str">
            <v>m</v>
          </cell>
          <cell r="F1135">
            <v>1279.3399999999999</v>
          </cell>
        </row>
        <row r="1136">
          <cell r="A1136" t="str">
            <v>5 S 04 301 16</v>
          </cell>
          <cell r="B1136" t="str">
            <v>Bueiro met. chapas múltiplas D=1,60m rev. epoxy</v>
          </cell>
          <cell r="E1136" t="str">
            <v>m</v>
          </cell>
          <cell r="F1136">
            <v>1076.94</v>
          </cell>
        </row>
        <row r="1137">
          <cell r="A1137" t="str">
            <v>5 S 04 301 20</v>
          </cell>
          <cell r="B1137" t="str">
            <v>Bueiro met. chapas múltiplas D=2,00m rev. epoxy</v>
          </cell>
          <cell r="E1137" t="str">
            <v>m</v>
          </cell>
          <cell r="F1137">
            <v>1339.98</v>
          </cell>
        </row>
        <row r="1138">
          <cell r="A1138" t="str">
            <v>5 S 04 310 16</v>
          </cell>
          <cell r="B1138" t="str">
            <v>Bueiro met. s/ interrup. de tráf. D=1,60m galv.</v>
          </cell>
          <cell r="E1138" t="str">
            <v>m</v>
          </cell>
          <cell r="F1138">
            <v>1958.05</v>
          </cell>
        </row>
        <row r="1139">
          <cell r="A1139" t="str">
            <v>5 S 04 310 20</v>
          </cell>
          <cell r="B1139" t="str">
            <v>Bueiro met. s/ interrup. de tráf. D=2,00m galv.</v>
          </cell>
          <cell r="E1139" t="str">
            <v>m</v>
          </cell>
          <cell r="F1139">
            <v>2435.4499999999998</v>
          </cell>
        </row>
        <row r="1140">
          <cell r="A1140" t="str">
            <v>5 S 04 311 16</v>
          </cell>
          <cell r="B1140" t="str">
            <v>Bueiro met.s/interrupção traf. D=1,60 m rev.epoxy</v>
          </cell>
          <cell r="E1140" t="str">
            <v>m</v>
          </cell>
          <cell r="F1140">
            <v>2031.03</v>
          </cell>
        </row>
        <row r="1141">
          <cell r="A1141" t="str">
            <v>5 S 04 311 20</v>
          </cell>
          <cell r="B1141" t="str">
            <v>Bueiro met.s/interrupção tráf. D=2,00 m rev. epoxy</v>
          </cell>
          <cell r="E1141" t="str">
            <v>m</v>
          </cell>
          <cell r="F1141">
            <v>2442.35</v>
          </cell>
        </row>
        <row r="1142">
          <cell r="A1142" t="str">
            <v>5 S 04 999 01</v>
          </cell>
          <cell r="B1142" t="str">
            <v>Remoção de bueiros existentes</v>
          </cell>
          <cell r="E1142" t="str">
            <v>m</v>
          </cell>
          <cell r="F1142">
            <v>36.86</v>
          </cell>
        </row>
        <row r="1143">
          <cell r="A1143" t="str">
            <v>5 S 04 999 04</v>
          </cell>
          <cell r="B1143" t="str">
            <v>Restauração de disp. danif. com concr. fck=12 MPa</v>
          </cell>
          <cell r="E1143" t="str">
            <v>m3</v>
          </cell>
          <cell r="F1143">
            <v>246.17</v>
          </cell>
        </row>
        <row r="1144">
          <cell r="A1144" t="str">
            <v>5 S 04 999 07</v>
          </cell>
          <cell r="B1144" t="str">
            <v>Demolição de dispositivos de concreto simples</v>
          </cell>
          <cell r="E1144" t="str">
            <v>m3</v>
          </cell>
          <cell r="F1144">
            <v>67.47</v>
          </cell>
        </row>
        <row r="1145">
          <cell r="A1145" t="str">
            <v>5 S 04 999 08</v>
          </cell>
          <cell r="B1145" t="str">
            <v>Demolição de dispositivos de concreto armado</v>
          </cell>
          <cell r="E1145" t="str">
            <v>m3</v>
          </cell>
          <cell r="F1145">
            <v>306.33</v>
          </cell>
        </row>
        <row r="1146">
          <cell r="A1146" t="str">
            <v>5 S 05 100 00</v>
          </cell>
          <cell r="B1146" t="str">
            <v>Enleivamento</v>
          </cell>
          <cell r="E1146" t="str">
            <v>m2</v>
          </cell>
          <cell r="F1146">
            <v>3.92</v>
          </cell>
        </row>
        <row r="1147">
          <cell r="A1147" t="str">
            <v>5 S 05 102 00</v>
          </cell>
          <cell r="B1147" t="str">
            <v>Hidrossemeadura</v>
          </cell>
          <cell r="E1147" t="str">
            <v>m2</v>
          </cell>
          <cell r="F1147">
            <v>0.86</v>
          </cell>
        </row>
        <row r="1148">
          <cell r="A1148" t="str">
            <v>5 S 05 300 01</v>
          </cell>
          <cell r="B1148" t="str">
            <v>Alvenaria de pedra arrumada</v>
          </cell>
          <cell r="E1148" t="str">
            <v>m3</v>
          </cell>
          <cell r="F1148">
            <v>56.22</v>
          </cell>
        </row>
        <row r="1149">
          <cell r="A1149" t="str">
            <v>5 S 05 300 02</v>
          </cell>
          <cell r="B1149" t="str">
            <v>Enrocamento de pedra jogada</v>
          </cell>
          <cell r="E1149" t="str">
            <v>m3</v>
          </cell>
          <cell r="F1149">
            <v>32.03</v>
          </cell>
        </row>
        <row r="1150">
          <cell r="A1150" t="str">
            <v>5 S 05 301 00</v>
          </cell>
          <cell r="B1150" t="str">
            <v>Alvenaria de pedra argamassada</v>
          </cell>
          <cell r="E1150" t="str">
            <v>m3</v>
          </cell>
          <cell r="F1150">
            <v>139.43</v>
          </cell>
        </row>
        <row r="1151">
          <cell r="A1151" t="str">
            <v>5 S 05 302 01</v>
          </cell>
          <cell r="B1151" t="str">
            <v>Muro de gabião tipo caixa</v>
          </cell>
          <cell r="E1151" t="str">
            <v>m3</v>
          </cell>
          <cell r="F1151">
            <v>138.34</v>
          </cell>
        </row>
        <row r="1152">
          <cell r="A1152" t="str">
            <v>5 S 05 303 01</v>
          </cell>
          <cell r="B1152" t="str">
            <v>Terra armada - ECE - greide 0,0&lt;h&lt;6,00m</v>
          </cell>
          <cell r="E1152" t="str">
            <v>m2</v>
          </cell>
          <cell r="F1152">
            <v>196.56</v>
          </cell>
        </row>
        <row r="1153">
          <cell r="A1153" t="str">
            <v>5 S 05 303 02</v>
          </cell>
          <cell r="B1153" t="str">
            <v>Terra armada - ECE - greide 6,0&lt;h&lt;9,00</v>
          </cell>
          <cell r="E1153" t="str">
            <v>m2</v>
          </cell>
          <cell r="F1153">
            <v>220.52</v>
          </cell>
        </row>
        <row r="1154">
          <cell r="A1154" t="str">
            <v>5 S 05 303 03</v>
          </cell>
          <cell r="B1154" t="str">
            <v>Terra armada - ECE - greide 9,0&lt;h&lt;12,00m</v>
          </cell>
          <cell r="E1154" t="str">
            <v>m2</v>
          </cell>
          <cell r="F1154">
            <v>244.38</v>
          </cell>
        </row>
        <row r="1155">
          <cell r="A1155" t="str">
            <v>5 S 05 303 04</v>
          </cell>
          <cell r="B1155" t="str">
            <v>Terra armada - ECE - pé de talude 0,0&lt;h&lt;6,00m</v>
          </cell>
          <cell r="E1155" t="str">
            <v>m2</v>
          </cell>
          <cell r="F1155">
            <v>231.72</v>
          </cell>
        </row>
        <row r="1156">
          <cell r="A1156" t="str">
            <v>5 S 05 303 05</v>
          </cell>
          <cell r="B1156" t="str">
            <v>Terra armada - ECE - pé de talude 6,0&lt;h&lt;9,00m</v>
          </cell>
          <cell r="E1156" t="str">
            <v>m2</v>
          </cell>
          <cell r="F1156">
            <v>260.49</v>
          </cell>
        </row>
        <row r="1157">
          <cell r="A1157" t="str">
            <v>5 S 05 303 06</v>
          </cell>
          <cell r="B1157" t="str">
            <v>Terra armada - ECE - pé de talude 9,0&lt;h&lt;12,00m</v>
          </cell>
          <cell r="E1157" t="str">
            <v>m2</v>
          </cell>
          <cell r="F1157">
            <v>287.66000000000003</v>
          </cell>
        </row>
        <row r="1158">
          <cell r="A1158" t="str">
            <v>5 S 05 303 07</v>
          </cell>
          <cell r="B1158" t="str">
            <v>Terra armada - ECE - encontro portante 0,0&lt;h&lt;6,0m</v>
          </cell>
          <cell r="E1158" t="str">
            <v>m2</v>
          </cell>
          <cell r="F1158">
            <v>421.92</v>
          </cell>
        </row>
        <row r="1159">
          <cell r="A1159" t="str">
            <v>5 S 05 303 08</v>
          </cell>
          <cell r="B1159" t="str">
            <v>Terra armada - ECE - encontro portante 6,0&lt;h&lt;9,00m</v>
          </cell>
          <cell r="E1159" t="str">
            <v>m2</v>
          </cell>
          <cell r="F1159">
            <v>562.24</v>
          </cell>
        </row>
        <row r="1160">
          <cell r="A1160" t="str">
            <v>5 S 05 303 09</v>
          </cell>
          <cell r="B1160" t="str">
            <v>Escamas de concreto armado para terra armada</v>
          </cell>
          <cell r="E1160" t="str">
            <v>m3</v>
          </cell>
          <cell r="F1160">
            <v>535.33000000000004</v>
          </cell>
        </row>
        <row r="1161">
          <cell r="A1161" t="str">
            <v>5 S 05 303 10</v>
          </cell>
          <cell r="B1161" t="str">
            <v>Conc. de soleira e arrem. de maciço de terra arm.</v>
          </cell>
          <cell r="E1161" t="str">
            <v>m3</v>
          </cell>
          <cell r="F1161">
            <v>254.14</v>
          </cell>
        </row>
        <row r="1162">
          <cell r="A1162" t="str">
            <v>5 S 05 303 11</v>
          </cell>
          <cell r="B1162" t="str">
            <v>Montagem de maciço terra armada</v>
          </cell>
          <cell r="E1162" t="str">
            <v>m2</v>
          </cell>
          <cell r="F1162">
            <v>61.95</v>
          </cell>
        </row>
        <row r="1163">
          <cell r="A1163" t="str">
            <v>5 S 05 340 01</v>
          </cell>
          <cell r="B1163" t="str">
            <v>Execução cortina atirantada conc.armado fck=15 MPa</v>
          </cell>
          <cell r="E1163" t="str">
            <v>m3</v>
          </cell>
          <cell r="F1163">
            <v>882.36</v>
          </cell>
        </row>
        <row r="1164">
          <cell r="A1164" t="str">
            <v>5 S 05 900 01</v>
          </cell>
          <cell r="B1164" t="str">
            <v>Execução tirante protendido cortina atirantada</v>
          </cell>
          <cell r="E1164" t="str">
            <v>m</v>
          </cell>
          <cell r="F1164">
            <v>92.75</v>
          </cell>
        </row>
        <row r="1165">
          <cell r="A1165" t="str">
            <v>5 S 06 400 01</v>
          </cell>
          <cell r="B1165" t="str">
            <v>Cêrcas arame farp. c/ mourão conc. seção quadr.</v>
          </cell>
          <cell r="E1165" t="str">
            <v>m</v>
          </cell>
          <cell r="F1165">
            <v>15.13</v>
          </cell>
        </row>
        <row r="1166">
          <cell r="A1166" t="str">
            <v>5 S 06 400 02</v>
          </cell>
          <cell r="B1166" t="str">
            <v>Cerca arame farp. c/ mourão de conc. seção triang</v>
          </cell>
          <cell r="E1166" t="str">
            <v>m</v>
          </cell>
          <cell r="F1166">
            <v>11.7</v>
          </cell>
        </row>
        <row r="1167">
          <cell r="A1167" t="str">
            <v>5 S 06 410 00</v>
          </cell>
          <cell r="B1167" t="str">
            <v>Cêrcas arame farpado com suporte madeira</v>
          </cell>
          <cell r="E1167" t="str">
            <v>m</v>
          </cell>
          <cell r="F1167">
            <v>18.739999999999998</v>
          </cell>
        </row>
        <row r="1168">
          <cell r="A1168" t="str">
            <v>5 S 09 001 07</v>
          </cell>
          <cell r="B1168" t="str">
            <v>Transporte local em rodov. não pavim.</v>
          </cell>
          <cell r="E1168" t="str">
            <v>tkm</v>
          </cell>
          <cell r="F1168">
            <v>0.55000000000000004</v>
          </cell>
        </row>
        <row r="1169">
          <cell r="A1169" t="str">
            <v>5 S 09 001 90</v>
          </cell>
          <cell r="B1169" t="str">
            <v>Transporte comercial c/ carroc. rodov. não pav.</v>
          </cell>
          <cell r="E1169" t="str">
            <v>tkm</v>
          </cell>
          <cell r="F1169">
            <v>0.36</v>
          </cell>
        </row>
        <row r="1170">
          <cell r="A1170" t="str">
            <v>5 S 09 002 07</v>
          </cell>
          <cell r="B1170" t="str">
            <v>Transporte local em rodov. pavim.</v>
          </cell>
          <cell r="E1170" t="str">
            <v>tkm</v>
          </cell>
          <cell r="F1170">
            <v>0.41</v>
          </cell>
        </row>
        <row r="1171">
          <cell r="A1171" t="str">
            <v>5 S 09 002 90</v>
          </cell>
          <cell r="B1171" t="str">
            <v>Transporte comercial c/ carroceria rodov. pav.</v>
          </cell>
          <cell r="E1171" t="str">
            <v>tkm</v>
          </cell>
          <cell r="F1171">
            <v>0.24</v>
          </cell>
        </row>
        <row r="1173">
          <cell r="B1173" t="str">
            <v>MATERIAIS</v>
          </cell>
          <cell r="C1173" t="str">
            <v>Und Com</v>
          </cell>
          <cell r="D1173" t="str">
            <v>Fator de Conversão</v>
          </cell>
          <cell r="E1173" t="str">
            <v>Und</v>
          </cell>
        </row>
        <row r="1174">
          <cell r="A1174" t="str">
            <v>AM01</v>
          </cell>
          <cell r="B1174" t="str">
            <v>Aço D=4,2 mm CA 25</v>
          </cell>
          <cell r="C1174" t="str">
            <v>kg</v>
          </cell>
          <cell r="D1174">
            <v>1</v>
          </cell>
          <cell r="E1174" t="str">
            <v>kg</v>
          </cell>
        </row>
        <row r="1175">
          <cell r="A1175" t="str">
            <v>AM02</v>
          </cell>
          <cell r="B1175" t="str">
            <v>Aço D=6,3 mm CA 25</v>
          </cell>
          <cell r="C1175" t="str">
            <v>kg</v>
          </cell>
          <cell r="D1175">
            <v>1</v>
          </cell>
          <cell r="E1175" t="str">
            <v>kg</v>
          </cell>
        </row>
        <row r="1176">
          <cell r="A1176" t="str">
            <v>AM03</v>
          </cell>
          <cell r="B1176" t="str">
            <v>Aço D=10 mm CA 25</v>
          </cell>
          <cell r="C1176" t="str">
            <v>kg</v>
          </cell>
          <cell r="D1176">
            <v>1</v>
          </cell>
          <cell r="E1176" t="str">
            <v>kg</v>
          </cell>
        </row>
        <row r="1177">
          <cell r="A1177" t="str">
            <v>AM04</v>
          </cell>
          <cell r="B1177" t="str">
            <v>Aço D=6,3 mm CA 50</v>
          </cell>
          <cell r="C1177" t="str">
            <v>kg</v>
          </cell>
          <cell r="D1177">
            <v>1</v>
          </cell>
          <cell r="E1177" t="str">
            <v>kg</v>
          </cell>
        </row>
        <row r="1178">
          <cell r="A1178" t="str">
            <v>AM05</v>
          </cell>
          <cell r="B1178" t="str">
            <v>Aço D=10 mm CA 50</v>
          </cell>
          <cell r="C1178" t="str">
            <v>kg</v>
          </cell>
          <cell r="D1178">
            <v>1</v>
          </cell>
          <cell r="E1178" t="str">
            <v>kg</v>
          </cell>
        </row>
        <row r="1179">
          <cell r="A1179" t="str">
            <v>AM06</v>
          </cell>
          <cell r="B1179" t="str">
            <v>Aço D=4,2 mm CA 60</v>
          </cell>
          <cell r="C1179" t="str">
            <v>kg</v>
          </cell>
          <cell r="D1179">
            <v>1</v>
          </cell>
          <cell r="E1179" t="str">
            <v>kg</v>
          </cell>
        </row>
        <row r="1180">
          <cell r="A1180" t="str">
            <v>AM07</v>
          </cell>
          <cell r="B1180" t="str">
            <v>Aço D=5,0 mm CA 60</v>
          </cell>
          <cell r="C1180" t="str">
            <v>kg</v>
          </cell>
          <cell r="D1180">
            <v>1</v>
          </cell>
          <cell r="E1180" t="str">
            <v>kg</v>
          </cell>
        </row>
        <row r="1181">
          <cell r="A1181" t="str">
            <v>AM08</v>
          </cell>
          <cell r="B1181" t="str">
            <v>Aço D=6,0 mm CA 60</v>
          </cell>
          <cell r="C1181" t="str">
            <v>kg</v>
          </cell>
          <cell r="D1181">
            <v>1</v>
          </cell>
          <cell r="E1181" t="str">
            <v>kg</v>
          </cell>
        </row>
        <row r="1182">
          <cell r="A1182" t="str">
            <v>AM09</v>
          </cell>
          <cell r="B1182" t="str">
            <v>Mandíbula móvel p/ britador 6240C</v>
          </cell>
          <cell r="C1182" t="str">
            <v>un</v>
          </cell>
          <cell r="D1182">
            <v>216</v>
          </cell>
          <cell r="E1182" t="str">
            <v>u/h</v>
          </cell>
        </row>
        <row r="1183">
          <cell r="A1183" t="str">
            <v>AM10</v>
          </cell>
          <cell r="B1183" t="str">
            <v>Mandíbula fixa p/ britador 6240C</v>
          </cell>
          <cell r="C1183" t="str">
            <v>un</v>
          </cell>
          <cell r="D1183">
            <v>133</v>
          </cell>
          <cell r="E1183" t="str">
            <v>u/h</v>
          </cell>
        </row>
        <row r="1184">
          <cell r="A1184" t="str">
            <v>AM11</v>
          </cell>
          <cell r="B1184" t="str">
            <v>Revestimento móvel p/ britador 60TS</v>
          </cell>
          <cell r="C1184" t="str">
            <v>un</v>
          </cell>
          <cell r="D1184">
            <v>381</v>
          </cell>
          <cell r="E1184" t="str">
            <v>u/h</v>
          </cell>
        </row>
        <row r="1185">
          <cell r="A1185" t="str">
            <v>AM12</v>
          </cell>
          <cell r="B1185" t="str">
            <v>Revestimento fixo p/ britador 60TS</v>
          </cell>
          <cell r="C1185" t="str">
            <v>un</v>
          </cell>
          <cell r="D1185">
            <v>395</v>
          </cell>
          <cell r="E1185" t="str">
            <v>u/h</v>
          </cell>
        </row>
        <row r="1186">
          <cell r="A1186" t="str">
            <v>AM19</v>
          </cell>
          <cell r="B1186" t="str">
            <v>Mandíbula fixa p/ britador 4230</v>
          </cell>
          <cell r="C1186" t="str">
            <v>un</v>
          </cell>
          <cell r="D1186">
            <v>150</v>
          </cell>
          <cell r="E1186" t="str">
            <v>u/h</v>
          </cell>
        </row>
        <row r="1187">
          <cell r="A1187" t="str">
            <v>AM20</v>
          </cell>
          <cell r="B1187" t="str">
            <v>Mandíbula móvel p/ britador 4230</v>
          </cell>
          <cell r="C1187" t="str">
            <v>un</v>
          </cell>
          <cell r="D1187">
            <v>100</v>
          </cell>
          <cell r="E1187" t="str">
            <v>u/h</v>
          </cell>
        </row>
        <row r="1188">
          <cell r="A1188" t="str">
            <v>AM25</v>
          </cell>
          <cell r="B1188" t="str">
            <v>Mandíbula móvel para britador 80x50</v>
          </cell>
          <cell r="C1188" t="str">
            <v>un</v>
          </cell>
          <cell r="D1188">
            <v>250</v>
          </cell>
          <cell r="E1188" t="str">
            <v>u/h</v>
          </cell>
        </row>
        <row r="1189">
          <cell r="A1189" t="str">
            <v>AM26</v>
          </cell>
          <cell r="B1189" t="str">
            <v>Mandíbula fixa para britador 80x50</v>
          </cell>
          <cell r="C1189" t="str">
            <v>un</v>
          </cell>
          <cell r="D1189">
            <v>437</v>
          </cell>
          <cell r="E1189" t="str">
            <v>u/h</v>
          </cell>
        </row>
        <row r="1190">
          <cell r="A1190" t="str">
            <v>AM27</v>
          </cell>
          <cell r="B1190" t="str">
            <v>Revestimento móvel p/ britador 90TS</v>
          </cell>
          <cell r="C1190" t="str">
            <v>un</v>
          </cell>
          <cell r="D1190">
            <v>338</v>
          </cell>
          <cell r="E1190" t="str">
            <v>u/h</v>
          </cell>
        </row>
        <row r="1191">
          <cell r="A1191" t="str">
            <v>AM28</v>
          </cell>
          <cell r="B1191" t="str">
            <v>Revestimento fixo p/ britador 90TS</v>
          </cell>
          <cell r="C1191" t="str">
            <v>un</v>
          </cell>
          <cell r="D1191">
            <v>440</v>
          </cell>
          <cell r="E1191" t="str">
            <v>u/h</v>
          </cell>
        </row>
        <row r="1192">
          <cell r="A1192" t="str">
            <v>AM29</v>
          </cell>
          <cell r="B1192" t="str">
            <v>Revestimento móvel p/ britador 90TF</v>
          </cell>
          <cell r="C1192" t="str">
            <v>un</v>
          </cell>
          <cell r="D1192">
            <v>99</v>
          </cell>
          <cell r="E1192" t="str">
            <v>u/h</v>
          </cell>
        </row>
        <row r="1193">
          <cell r="A1193" t="str">
            <v>AM30</v>
          </cell>
          <cell r="B1193" t="str">
            <v>Revestimento fixo p/ britador 90TF</v>
          </cell>
          <cell r="C1193" t="str">
            <v>un</v>
          </cell>
          <cell r="D1193">
            <v>125</v>
          </cell>
          <cell r="E1193" t="str">
            <v>u/h</v>
          </cell>
        </row>
        <row r="1194">
          <cell r="A1194" t="str">
            <v>AM35</v>
          </cell>
          <cell r="B1194" t="str">
            <v>Brita 1</v>
          </cell>
          <cell r="C1194" t="str">
            <v>m3</v>
          </cell>
          <cell r="D1194">
            <v>1</v>
          </cell>
          <cell r="E1194" t="str">
            <v>m3</v>
          </cell>
        </row>
        <row r="1195">
          <cell r="A1195" t="str">
            <v>AM36</v>
          </cell>
          <cell r="B1195" t="str">
            <v>Brita 2</v>
          </cell>
          <cell r="C1195" t="str">
            <v>m3</v>
          </cell>
          <cell r="D1195">
            <v>1</v>
          </cell>
          <cell r="E1195" t="str">
            <v>m3</v>
          </cell>
        </row>
        <row r="1196">
          <cell r="A1196" t="str">
            <v>AM37</v>
          </cell>
          <cell r="B1196" t="str">
            <v>Brita 3</v>
          </cell>
          <cell r="C1196" t="str">
            <v>m3</v>
          </cell>
          <cell r="D1196">
            <v>1</v>
          </cell>
          <cell r="E1196" t="str">
            <v>m3</v>
          </cell>
        </row>
        <row r="1197">
          <cell r="A1197" t="str">
            <v>F801</v>
          </cell>
          <cell r="B1197" t="str">
            <v>Bomba hidráulica alta pressão MAC</v>
          </cell>
          <cell r="C1197" t="str">
            <v>dia</v>
          </cell>
          <cell r="D1197">
            <v>8</v>
          </cell>
          <cell r="E1197" t="str">
            <v>h</v>
          </cell>
        </row>
        <row r="1198">
          <cell r="A1198" t="str">
            <v>F802</v>
          </cell>
          <cell r="B1198" t="str">
            <v>Bomba eletr p/ injeção de nata MAC</v>
          </cell>
          <cell r="C1198" t="str">
            <v>dia</v>
          </cell>
          <cell r="D1198">
            <v>8</v>
          </cell>
          <cell r="E1198" t="str">
            <v>h</v>
          </cell>
        </row>
        <row r="1199">
          <cell r="A1199" t="str">
            <v>F803</v>
          </cell>
          <cell r="B1199" t="str">
            <v>Macaco p/ protensão MAC 7</v>
          </cell>
          <cell r="C1199" t="str">
            <v>dia</v>
          </cell>
          <cell r="D1199">
            <v>8</v>
          </cell>
          <cell r="E1199" t="str">
            <v>h</v>
          </cell>
        </row>
        <row r="1200">
          <cell r="A1200" t="str">
            <v>F804</v>
          </cell>
          <cell r="B1200" t="str">
            <v>Macaco p/ protensão MAC 12</v>
          </cell>
          <cell r="C1200" t="str">
            <v>dia</v>
          </cell>
          <cell r="D1200">
            <v>8</v>
          </cell>
          <cell r="E1200" t="str">
            <v>h</v>
          </cell>
        </row>
        <row r="1201">
          <cell r="A1201" t="str">
            <v>F805</v>
          </cell>
          <cell r="B1201" t="str">
            <v>Macaco p/ protensão MAC 4</v>
          </cell>
          <cell r="C1201" t="str">
            <v>dia</v>
          </cell>
          <cell r="D1201">
            <v>8</v>
          </cell>
          <cell r="E1201" t="str">
            <v>h</v>
          </cell>
        </row>
        <row r="1202">
          <cell r="A1202" t="str">
            <v>F807</v>
          </cell>
          <cell r="B1202" t="str">
            <v>Bomba hidr. alta pressão STUP</v>
          </cell>
          <cell r="C1202" t="str">
            <v>dia</v>
          </cell>
          <cell r="D1202">
            <v>8</v>
          </cell>
          <cell r="E1202" t="str">
            <v>h</v>
          </cell>
        </row>
        <row r="1203">
          <cell r="A1203" t="str">
            <v>F808</v>
          </cell>
          <cell r="B1203" t="str">
            <v>Bomba eletr. injeção de nata STUP</v>
          </cell>
          <cell r="C1203" t="str">
            <v>dia</v>
          </cell>
          <cell r="D1203">
            <v>8</v>
          </cell>
          <cell r="E1203" t="str">
            <v>h</v>
          </cell>
        </row>
        <row r="1204">
          <cell r="A1204" t="str">
            <v>F809</v>
          </cell>
          <cell r="B1204" t="str">
            <v>Macaco p/ protensão STUP</v>
          </cell>
          <cell r="C1204" t="str">
            <v>dia</v>
          </cell>
          <cell r="D1204">
            <v>8</v>
          </cell>
          <cell r="E1204" t="str">
            <v>h</v>
          </cell>
        </row>
        <row r="1205">
          <cell r="A1205" t="str">
            <v>F810</v>
          </cell>
          <cell r="B1205" t="str">
            <v>Macaco p/ protensão STUP</v>
          </cell>
          <cell r="C1205" t="str">
            <v>dia</v>
          </cell>
          <cell r="D1205">
            <v>8</v>
          </cell>
          <cell r="E1205" t="str">
            <v>h</v>
          </cell>
        </row>
        <row r="1206">
          <cell r="A1206" t="str">
            <v>F811</v>
          </cell>
          <cell r="B1206" t="str">
            <v>Macaco p/ protensão STUP</v>
          </cell>
          <cell r="C1206" t="str">
            <v>dia</v>
          </cell>
          <cell r="D1206">
            <v>8</v>
          </cell>
          <cell r="E1206" t="str">
            <v>h</v>
          </cell>
        </row>
        <row r="1207">
          <cell r="A1207" t="str">
            <v>F812</v>
          </cell>
          <cell r="B1207" t="str">
            <v>Macaco p/ protensão STUP</v>
          </cell>
          <cell r="C1207" t="str">
            <v>dia</v>
          </cell>
          <cell r="D1207">
            <v>8</v>
          </cell>
          <cell r="E1207" t="str">
            <v>h</v>
          </cell>
        </row>
        <row r="1208">
          <cell r="A1208" t="str">
            <v>F813</v>
          </cell>
          <cell r="B1208" t="str">
            <v>Macaco p/ prot. de tirante D=32mm</v>
          </cell>
          <cell r="C1208" t="str">
            <v>dia</v>
          </cell>
          <cell r="D1208">
            <v>8</v>
          </cell>
          <cell r="E1208" t="str">
            <v>h</v>
          </cell>
        </row>
        <row r="1209">
          <cell r="A1209" t="str">
            <v>F814</v>
          </cell>
          <cell r="B1209" t="str">
            <v>Injeção de nata de cimento</v>
          </cell>
          <cell r="C1209" t="str">
            <v>m</v>
          </cell>
          <cell r="D1209">
            <v>1</v>
          </cell>
          <cell r="E1209" t="str">
            <v>m</v>
          </cell>
        </row>
        <row r="1210">
          <cell r="A1210" t="str">
            <v>F943</v>
          </cell>
          <cell r="B1210" t="str">
            <v>Terra Armada - moldes metálicos</v>
          </cell>
          <cell r="C1210" t="str">
            <v>cj</v>
          </cell>
          <cell r="D1210">
            <v>1</v>
          </cell>
          <cell r="E1210" t="str">
            <v>m3</v>
          </cell>
        </row>
        <row r="1211">
          <cell r="A1211" t="str">
            <v>M001</v>
          </cell>
          <cell r="B1211" t="str">
            <v>Gasolina</v>
          </cell>
          <cell r="C1211" t="str">
            <v>l</v>
          </cell>
          <cell r="D1211">
            <v>1</v>
          </cell>
          <cell r="E1211" t="str">
            <v>l</v>
          </cell>
        </row>
        <row r="1212">
          <cell r="A1212" t="str">
            <v>M002</v>
          </cell>
          <cell r="B1212" t="str">
            <v>Diesel</v>
          </cell>
          <cell r="C1212" t="str">
            <v>l</v>
          </cell>
          <cell r="D1212">
            <v>1</v>
          </cell>
          <cell r="E1212" t="str">
            <v>l</v>
          </cell>
        </row>
        <row r="1213">
          <cell r="A1213" t="str">
            <v>M003</v>
          </cell>
          <cell r="B1213" t="str">
            <v>Óleo combustível 1A</v>
          </cell>
          <cell r="C1213" t="str">
            <v>l</v>
          </cell>
          <cell r="D1213">
            <v>1</v>
          </cell>
          <cell r="E1213" t="str">
            <v>l</v>
          </cell>
        </row>
        <row r="1214">
          <cell r="A1214" t="str">
            <v>M004</v>
          </cell>
          <cell r="B1214" t="str">
            <v>Álcool</v>
          </cell>
          <cell r="C1214" t="str">
            <v>l</v>
          </cell>
          <cell r="D1214">
            <v>1</v>
          </cell>
          <cell r="E1214" t="str">
            <v>l</v>
          </cell>
        </row>
        <row r="1215">
          <cell r="A1215" t="str">
            <v>M005</v>
          </cell>
          <cell r="B1215" t="str">
            <v>Energia elétrica</v>
          </cell>
          <cell r="C1215" t="str">
            <v>kwh</v>
          </cell>
          <cell r="D1215">
            <v>1</v>
          </cell>
          <cell r="E1215" t="str">
            <v>kwh</v>
          </cell>
        </row>
        <row r="1216">
          <cell r="A1216" t="str">
            <v>M101</v>
          </cell>
          <cell r="B1216" t="str">
            <v>Cimento asfáltico CAP-20</v>
          </cell>
          <cell r="C1216" t="str">
            <v>t</v>
          </cell>
          <cell r="D1216">
            <v>1</v>
          </cell>
          <cell r="E1216" t="str">
            <v>t</v>
          </cell>
        </row>
        <row r="1217">
          <cell r="A1217" t="str">
            <v>M102</v>
          </cell>
          <cell r="B1217" t="str">
            <v>Cimento asfáltico CAP-40</v>
          </cell>
          <cell r="C1217" t="str">
            <v>t</v>
          </cell>
          <cell r="D1217">
            <v>1</v>
          </cell>
          <cell r="E1217" t="str">
            <v>t</v>
          </cell>
        </row>
        <row r="1218">
          <cell r="A1218" t="str">
            <v>M103</v>
          </cell>
          <cell r="B1218" t="str">
            <v>Asfalto diluído CM-30</v>
          </cell>
          <cell r="C1218" t="str">
            <v>t</v>
          </cell>
          <cell r="D1218">
            <v>1</v>
          </cell>
          <cell r="E1218" t="str">
            <v>t</v>
          </cell>
        </row>
        <row r="1219">
          <cell r="A1219" t="str">
            <v>M104</v>
          </cell>
          <cell r="B1219" t="str">
            <v>Emulsão asfáltica RR-1C</v>
          </cell>
          <cell r="C1219" t="str">
            <v>t</v>
          </cell>
          <cell r="D1219">
            <v>1</v>
          </cell>
          <cell r="E1219" t="str">
            <v>t</v>
          </cell>
        </row>
        <row r="1220">
          <cell r="A1220" t="str">
            <v>M105</v>
          </cell>
          <cell r="B1220" t="str">
            <v>Emulsão asfáltica RR-2C</v>
          </cell>
          <cell r="C1220" t="str">
            <v>t</v>
          </cell>
          <cell r="D1220">
            <v>1</v>
          </cell>
          <cell r="E1220" t="str">
            <v>t</v>
          </cell>
        </row>
        <row r="1221">
          <cell r="A1221" t="str">
            <v>M106</v>
          </cell>
          <cell r="B1221" t="str">
            <v>Cimento asfáltico CAP 7</v>
          </cell>
          <cell r="C1221" t="str">
            <v>t</v>
          </cell>
          <cell r="D1221">
            <v>1</v>
          </cell>
          <cell r="E1221" t="str">
            <v>t</v>
          </cell>
        </row>
        <row r="1222">
          <cell r="A1222" t="str">
            <v>M107</v>
          </cell>
          <cell r="B1222" t="str">
            <v>Emulsão asfáltica RM-1C</v>
          </cell>
          <cell r="C1222" t="str">
            <v>t</v>
          </cell>
          <cell r="D1222">
            <v>1</v>
          </cell>
          <cell r="E1222" t="str">
            <v>t</v>
          </cell>
        </row>
        <row r="1223">
          <cell r="A1223" t="str">
            <v>M108</v>
          </cell>
          <cell r="B1223" t="str">
            <v>Emulsão asfáltica RM-2C</v>
          </cell>
          <cell r="C1223" t="str">
            <v>t</v>
          </cell>
          <cell r="D1223">
            <v>1</v>
          </cell>
          <cell r="E1223" t="str">
            <v>t</v>
          </cell>
        </row>
        <row r="1224">
          <cell r="A1224" t="str">
            <v>M109</v>
          </cell>
          <cell r="B1224" t="str">
            <v>Emulsão asfáltica RL-1C</v>
          </cell>
          <cell r="C1224" t="str">
            <v>t</v>
          </cell>
          <cell r="D1224">
            <v>1</v>
          </cell>
          <cell r="E1224" t="str">
            <v>t</v>
          </cell>
        </row>
        <row r="1225">
          <cell r="A1225" t="str">
            <v>M110</v>
          </cell>
          <cell r="B1225" t="str">
            <v>Emulsão polim. p/ micro-rev. a frio</v>
          </cell>
          <cell r="C1225" t="str">
            <v>t</v>
          </cell>
          <cell r="D1225">
            <v>1</v>
          </cell>
          <cell r="E1225" t="str">
            <v>t</v>
          </cell>
        </row>
        <row r="1226">
          <cell r="A1226" t="str">
            <v>M111</v>
          </cell>
          <cell r="B1226" t="str">
            <v>Aditivo p/ controle de ruptura</v>
          </cell>
          <cell r="C1226" t="str">
            <v>kg</v>
          </cell>
          <cell r="D1226">
            <v>1</v>
          </cell>
          <cell r="E1226" t="str">
            <v>kg</v>
          </cell>
        </row>
        <row r="1227">
          <cell r="A1227" t="str">
            <v>M112</v>
          </cell>
          <cell r="B1227" t="str">
            <v>Aditivo sólido (fibras)</v>
          </cell>
          <cell r="C1227" t="str">
            <v>kg</v>
          </cell>
          <cell r="D1227">
            <v>1</v>
          </cell>
          <cell r="E1227" t="str">
            <v>kg</v>
          </cell>
        </row>
        <row r="1228">
          <cell r="A1228" t="str">
            <v>M114</v>
          </cell>
          <cell r="B1228" t="str">
            <v>Agente rejuv. p/ recicl. a quente</v>
          </cell>
          <cell r="C1228" t="str">
            <v>t</v>
          </cell>
          <cell r="D1228">
            <v>1</v>
          </cell>
          <cell r="E1228" t="str">
            <v>t</v>
          </cell>
        </row>
        <row r="1229">
          <cell r="A1229" t="str">
            <v>M201</v>
          </cell>
          <cell r="B1229" t="str">
            <v>Cimento portland CP-32 (a granel)</v>
          </cell>
          <cell r="C1229" t="str">
            <v>kg</v>
          </cell>
          <cell r="D1229">
            <v>1</v>
          </cell>
          <cell r="E1229" t="str">
            <v>kg</v>
          </cell>
        </row>
        <row r="1230">
          <cell r="A1230" t="str">
            <v>M202</v>
          </cell>
          <cell r="B1230" t="str">
            <v>Cimento portland CP-32</v>
          </cell>
          <cell r="C1230" t="str">
            <v>sc</v>
          </cell>
          <cell r="D1230">
            <v>50</v>
          </cell>
          <cell r="E1230" t="str">
            <v>kg</v>
          </cell>
        </row>
        <row r="1231">
          <cell r="A1231" t="str">
            <v>M307</v>
          </cell>
          <cell r="B1231" t="str">
            <v>Cordoalha CP-190 RB D=12,7mm</v>
          </cell>
          <cell r="C1231" t="str">
            <v>kg</v>
          </cell>
          <cell r="D1231">
            <v>1</v>
          </cell>
          <cell r="E1231" t="str">
            <v>kg</v>
          </cell>
        </row>
        <row r="1232">
          <cell r="A1232" t="str">
            <v>M319</v>
          </cell>
          <cell r="B1232" t="str">
            <v>Arame recozido nº. 18</v>
          </cell>
          <cell r="C1232" t="str">
            <v>kg</v>
          </cell>
          <cell r="D1232">
            <v>1</v>
          </cell>
          <cell r="E1232" t="str">
            <v>kg</v>
          </cell>
        </row>
        <row r="1233">
          <cell r="A1233" t="str">
            <v>M320</v>
          </cell>
          <cell r="B1233" t="str">
            <v>Pregos (18x30)</v>
          </cell>
          <cell r="C1233" t="str">
            <v>kg</v>
          </cell>
          <cell r="D1233">
            <v>1</v>
          </cell>
          <cell r="E1233" t="str">
            <v>kg</v>
          </cell>
        </row>
        <row r="1234">
          <cell r="A1234" t="str">
            <v>M321</v>
          </cell>
          <cell r="B1234" t="str">
            <v>Arame farpado nº. 16 galv. simples</v>
          </cell>
          <cell r="C1234" t="str">
            <v>rl</v>
          </cell>
          <cell r="D1234">
            <v>250</v>
          </cell>
          <cell r="E1234" t="str">
            <v>m</v>
          </cell>
        </row>
        <row r="1235">
          <cell r="A1235" t="str">
            <v>M322</v>
          </cell>
          <cell r="B1235" t="str">
            <v>Grampo para cerca galvanizado 1 x 9</v>
          </cell>
          <cell r="C1235" t="str">
            <v>kg</v>
          </cell>
          <cell r="D1235">
            <v>1</v>
          </cell>
          <cell r="E1235" t="str">
            <v>kg</v>
          </cell>
        </row>
        <row r="1236">
          <cell r="A1236" t="str">
            <v>M323</v>
          </cell>
          <cell r="B1236" t="str">
            <v>Cantoneira de aço 4" x 4" x 3/8"</v>
          </cell>
          <cell r="C1236" t="str">
            <v>kg</v>
          </cell>
          <cell r="D1236">
            <v>1</v>
          </cell>
          <cell r="E1236" t="str">
            <v>kg</v>
          </cell>
        </row>
        <row r="1237">
          <cell r="A1237" t="str">
            <v>M324</v>
          </cell>
          <cell r="B1237" t="str">
            <v>Pórtico metálico (15 a 17m de vão)</v>
          </cell>
          <cell r="C1237" t="str">
            <v>un</v>
          </cell>
          <cell r="D1237">
            <v>1</v>
          </cell>
          <cell r="E1237" t="str">
            <v>un</v>
          </cell>
        </row>
        <row r="1238">
          <cell r="A1238" t="str">
            <v>M325</v>
          </cell>
          <cell r="B1238" t="str">
            <v>Trilho metálico TR-37 (usado)</v>
          </cell>
          <cell r="C1238" t="str">
            <v>kg</v>
          </cell>
          <cell r="D1238">
            <v>1</v>
          </cell>
          <cell r="E1238" t="str">
            <v>kg</v>
          </cell>
        </row>
        <row r="1239">
          <cell r="A1239" t="str">
            <v>M326</v>
          </cell>
          <cell r="B1239" t="str">
            <v>Série de brocas S-12 D=22 mm</v>
          </cell>
          <cell r="C1239" t="str">
            <v>un</v>
          </cell>
          <cell r="D1239">
            <v>1</v>
          </cell>
          <cell r="E1239" t="str">
            <v>un</v>
          </cell>
        </row>
        <row r="1240">
          <cell r="A1240" t="str">
            <v>M328</v>
          </cell>
          <cell r="B1240" t="str">
            <v>Luva de emenda D=32mm</v>
          </cell>
          <cell r="C1240" t="str">
            <v>un</v>
          </cell>
          <cell r="D1240">
            <v>1</v>
          </cell>
          <cell r="E1240" t="str">
            <v>un</v>
          </cell>
        </row>
        <row r="1241">
          <cell r="A1241" t="str">
            <v>M330</v>
          </cell>
          <cell r="B1241" t="str">
            <v>Calha met. semicircular D=40 cm</v>
          </cell>
          <cell r="C1241" t="str">
            <v>m</v>
          </cell>
          <cell r="D1241">
            <v>1</v>
          </cell>
          <cell r="E1241" t="str">
            <v>m</v>
          </cell>
        </row>
        <row r="1242">
          <cell r="A1242" t="str">
            <v>M331</v>
          </cell>
          <cell r="B1242" t="str">
            <v>Paraf. fixação calha met. (1/2"x1")</v>
          </cell>
          <cell r="C1242" t="str">
            <v>un</v>
          </cell>
          <cell r="D1242">
            <v>1</v>
          </cell>
          <cell r="E1242" t="str">
            <v>un</v>
          </cell>
        </row>
        <row r="1243">
          <cell r="A1243" t="str">
            <v>M332</v>
          </cell>
          <cell r="B1243" t="str">
            <v>Paraf. forma de madeira (1/2"x3")</v>
          </cell>
          <cell r="C1243" t="str">
            <v>kg</v>
          </cell>
          <cell r="D1243">
            <v>1</v>
          </cell>
          <cell r="E1243" t="str">
            <v>kg</v>
          </cell>
        </row>
        <row r="1244">
          <cell r="A1244" t="str">
            <v>M334</v>
          </cell>
          <cell r="B1244" t="str">
            <v>Paraf. zinc. c/ fenda 1 1/2"x3/16"</v>
          </cell>
          <cell r="C1244" t="str">
            <v>un</v>
          </cell>
          <cell r="D1244">
            <v>1</v>
          </cell>
          <cell r="E1244" t="str">
            <v>un</v>
          </cell>
        </row>
        <row r="1245">
          <cell r="A1245" t="str">
            <v>M335</v>
          </cell>
          <cell r="B1245" t="str">
            <v>Paraf. zincado francês 4" x 5/16"</v>
          </cell>
          <cell r="C1245" t="str">
            <v>un</v>
          </cell>
          <cell r="D1245">
            <v>1</v>
          </cell>
          <cell r="E1245" t="str">
            <v>un</v>
          </cell>
        </row>
        <row r="1246">
          <cell r="A1246" t="str">
            <v>M338</v>
          </cell>
          <cell r="B1246" t="str">
            <v>Cano de ferro D=3/4"</v>
          </cell>
          <cell r="C1246" t="str">
            <v>pç</v>
          </cell>
          <cell r="D1246">
            <v>6</v>
          </cell>
          <cell r="E1246" t="str">
            <v>m</v>
          </cell>
        </row>
        <row r="1247">
          <cell r="A1247" t="str">
            <v>M339</v>
          </cell>
          <cell r="B1247" t="str">
            <v>Cantoneira ferro (3,0"x3,0"x3/8")</v>
          </cell>
          <cell r="C1247" t="str">
            <v>kg</v>
          </cell>
          <cell r="D1247">
            <v>1</v>
          </cell>
          <cell r="E1247" t="str">
            <v>kg</v>
          </cell>
        </row>
        <row r="1248">
          <cell r="A1248" t="str">
            <v>M340</v>
          </cell>
          <cell r="B1248" t="str">
            <v>Tampão de ferro fundido</v>
          </cell>
          <cell r="C1248" t="str">
            <v>un</v>
          </cell>
          <cell r="D1248">
            <v>1</v>
          </cell>
          <cell r="E1248" t="str">
            <v>un</v>
          </cell>
        </row>
        <row r="1249">
          <cell r="A1249" t="str">
            <v>M341</v>
          </cell>
          <cell r="B1249" t="str">
            <v>Defensa met. maleável simples</v>
          </cell>
          <cell r="C1249" t="str">
            <v>mod</v>
          </cell>
          <cell r="D1249">
            <v>1</v>
          </cell>
          <cell r="E1249" t="str">
            <v>mod</v>
          </cell>
        </row>
        <row r="1250">
          <cell r="A1250" t="str">
            <v>M342</v>
          </cell>
          <cell r="B1250" t="str">
            <v>Defensa met. maleável dupla</v>
          </cell>
          <cell r="C1250" t="str">
            <v>mod</v>
          </cell>
          <cell r="D1250">
            <v>1</v>
          </cell>
          <cell r="E1250" t="str">
            <v>mod</v>
          </cell>
        </row>
        <row r="1251">
          <cell r="A1251" t="str">
            <v>M343</v>
          </cell>
          <cell r="B1251" t="str">
            <v>Defensa met. semi-maleável simples</v>
          </cell>
          <cell r="C1251" t="str">
            <v>mod</v>
          </cell>
          <cell r="D1251">
            <v>1</v>
          </cell>
          <cell r="E1251" t="str">
            <v>mod</v>
          </cell>
        </row>
        <row r="1252">
          <cell r="A1252" t="str">
            <v>M344</v>
          </cell>
          <cell r="B1252" t="str">
            <v>Defensa met. semi-maleável dupla</v>
          </cell>
          <cell r="C1252" t="str">
            <v>mod</v>
          </cell>
          <cell r="D1252">
            <v>1</v>
          </cell>
          <cell r="E1252" t="str">
            <v>mod</v>
          </cell>
        </row>
        <row r="1253">
          <cell r="A1253" t="str">
            <v>M345</v>
          </cell>
          <cell r="B1253" t="str">
            <v>Chapa de aço n. 28 (fina)</v>
          </cell>
          <cell r="C1253" t="str">
            <v>kg</v>
          </cell>
          <cell r="D1253">
            <v>1</v>
          </cell>
          <cell r="E1253" t="str">
            <v>kg</v>
          </cell>
        </row>
        <row r="1254">
          <cell r="A1254" t="str">
            <v>M346</v>
          </cell>
          <cell r="B1254" t="str">
            <v>Chapa de aço n. 16 (tratada)</v>
          </cell>
          <cell r="C1254" t="str">
            <v>m2</v>
          </cell>
          <cell r="D1254">
            <v>1</v>
          </cell>
          <cell r="E1254" t="str">
            <v>m2</v>
          </cell>
        </row>
        <row r="1255">
          <cell r="A1255" t="str">
            <v>M347</v>
          </cell>
          <cell r="B1255" t="str">
            <v>Dente p/ fresadora 1000 C</v>
          </cell>
          <cell r="C1255" t="str">
            <v>un</v>
          </cell>
          <cell r="D1255">
            <v>1</v>
          </cell>
          <cell r="E1255" t="str">
            <v>un</v>
          </cell>
        </row>
        <row r="1256">
          <cell r="A1256" t="str">
            <v>M348</v>
          </cell>
          <cell r="B1256" t="str">
            <v>Porta dente p/ fresadora 1000 C</v>
          </cell>
          <cell r="C1256" t="str">
            <v>un</v>
          </cell>
          <cell r="D1256">
            <v>1</v>
          </cell>
          <cell r="E1256" t="str">
            <v>un</v>
          </cell>
        </row>
        <row r="1257">
          <cell r="A1257" t="str">
            <v>M349</v>
          </cell>
          <cell r="B1257" t="str">
            <v>Dente p/ fresadora 2000 DC</v>
          </cell>
          <cell r="C1257" t="str">
            <v>un</v>
          </cell>
          <cell r="D1257">
            <v>1</v>
          </cell>
          <cell r="E1257" t="str">
            <v>un</v>
          </cell>
        </row>
        <row r="1258">
          <cell r="A1258" t="str">
            <v>M350</v>
          </cell>
          <cell r="B1258" t="str">
            <v>Porta dente p/ fresadora 2000 DC</v>
          </cell>
          <cell r="C1258" t="str">
            <v>un</v>
          </cell>
          <cell r="D1258">
            <v>1</v>
          </cell>
          <cell r="E1258" t="str">
            <v>un</v>
          </cell>
        </row>
        <row r="1259">
          <cell r="A1259" t="str">
            <v>M351</v>
          </cell>
          <cell r="B1259" t="str">
            <v>Estrut. (tunnel liner) D=1,6m galv.</v>
          </cell>
          <cell r="C1259" t="str">
            <v>m</v>
          </cell>
          <cell r="D1259">
            <v>1</v>
          </cell>
          <cell r="E1259" t="str">
            <v>m</v>
          </cell>
        </row>
        <row r="1260">
          <cell r="A1260" t="str">
            <v>M352</v>
          </cell>
          <cell r="B1260" t="str">
            <v>Estrut. (tunnel liner) D=2,0m galv.</v>
          </cell>
          <cell r="C1260" t="str">
            <v>m</v>
          </cell>
          <cell r="D1260">
            <v>1</v>
          </cell>
          <cell r="E1260" t="str">
            <v>m</v>
          </cell>
        </row>
        <row r="1261">
          <cell r="A1261" t="str">
            <v>M353</v>
          </cell>
          <cell r="B1261" t="str">
            <v>Estrut. (tunnel liner) D=1,6m epoxy</v>
          </cell>
          <cell r="C1261" t="str">
            <v>m</v>
          </cell>
          <cell r="D1261">
            <v>1</v>
          </cell>
          <cell r="E1261" t="str">
            <v>m</v>
          </cell>
        </row>
        <row r="1262">
          <cell r="A1262" t="str">
            <v>M354</v>
          </cell>
          <cell r="B1262" t="str">
            <v>Estrut, (tunnel liner) D=2,0m epoxy</v>
          </cell>
          <cell r="C1262" t="str">
            <v>m</v>
          </cell>
          <cell r="D1262">
            <v>1</v>
          </cell>
          <cell r="E1262" t="str">
            <v>m</v>
          </cell>
        </row>
        <row r="1263">
          <cell r="A1263" t="str">
            <v>M355</v>
          </cell>
          <cell r="B1263" t="str">
            <v>Chapa mult. D=1,60 m rev. galv.</v>
          </cell>
          <cell r="C1263" t="str">
            <v>m</v>
          </cell>
          <cell r="D1263">
            <v>1</v>
          </cell>
          <cell r="E1263" t="str">
            <v>m</v>
          </cell>
        </row>
        <row r="1264">
          <cell r="A1264" t="str">
            <v>M356</v>
          </cell>
          <cell r="B1264" t="str">
            <v>Chapa mult. D=2,00 m rev. galv.</v>
          </cell>
          <cell r="C1264" t="str">
            <v>m</v>
          </cell>
          <cell r="D1264">
            <v>1</v>
          </cell>
          <cell r="E1264" t="str">
            <v>m</v>
          </cell>
        </row>
        <row r="1265">
          <cell r="A1265" t="str">
            <v>M357</v>
          </cell>
          <cell r="B1265" t="str">
            <v>Chapa mult. D=1,60 m rev. epoxy</v>
          </cell>
          <cell r="C1265" t="str">
            <v>m</v>
          </cell>
          <cell r="D1265">
            <v>1</v>
          </cell>
          <cell r="E1265" t="str">
            <v>m</v>
          </cell>
        </row>
        <row r="1266">
          <cell r="A1266" t="str">
            <v>M358</v>
          </cell>
          <cell r="B1266" t="str">
            <v>Chapa mult. D=2,00 m rev. epoxy</v>
          </cell>
          <cell r="C1266" t="str">
            <v>m</v>
          </cell>
          <cell r="D1266">
            <v>1</v>
          </cell>
          <cell r="E1266" t="str">
            <v>m</v>
          </cell>
        </row>
        <row r="1267">
          <cell r="A1267" t="str">
            <v>M359</v>
          </cell>
          <cell r="B1267" t="str">
            <v>Vigas "I" 254 x 117,5mm - 1ª alma</v>
          </cell>
          <cell r="C1267" t="str">
            <v>kg</v>
          </cell>
          <cell r="D1267">
            <v>1</v>
          </cell>
          <cell r="E1267" t="str">
            <v>kg</v>
          </cell>
        </row>
        <row r="1268">
          <cell r="A1268" t="str">
            <v>M361</v>
          </cell>
          <cell r="B1268" t="str">
            <v>Estrut.(tunnel liner) D=1,2m galv.</v>
          </cell>
          <cell r="C1268" t="str">
            <v>m</v>
          </cell>
          <cell r="D1268">
            <v>1</v>
          </cell>
          <cell r="E1268" t="str">
            <v>m</v>
          </cell>
        </row>
        <row r="1269">
          <cell r="A1269" t="str">
            <v>M362</v>
          </cell>
          <cell r="B1269" t="str">
            <v>Estrut. (tunnel liner) D=1,2m epoxy</v>
          </cell>
          <cell r="C1269" t="str">
            <v>m</v>
          </cell>
          <cell r="D1269">
            <v>1</v>
          </cell>
          <cell r="E1269" t="str">
            <v>m</v>
          </cell>
        </row>
        <row r="1270">
          <cell r="A1270" t="str">
            <v>M370</v>
          </cell>
          <cell r="B1270" t="str">
            <v>Bainha metálica diam. int.=45mm MAC</v>
          </cell>
          <cell r="C1270" t="str">
            <v>m</v>
          </cell>
          <cell r="D1270">
            <v>1</v>
          </cell>
          <cell r="E1270" t="str">
            <v>m</v>
          </cell>
        </row>
        <row r="1271">
          <cell r="A1271" t="str">
            <v>M371</v>
          </cell>
          <cell r="B1271" t="str">
            <v>Bainha metálica diam. int.=60mm MAC</v>
          </cell>
          <cell r="C1271" t="str">
            <v>m</v>
          </cell>
          <cell r="D1271">
            <v>1</v>
          </cell>
          <cell r="E1271" t="str">
            <v>m</v>
          </cell>
        </row>
        <row r="1272">
          <cell r="A1272" t="str">
            <v>M372</v>
          </cell>
          <cell r="B1272" t="str">
            <v>Bainha metálica diam. int.=55mm MAC</v>
          </cell>
          <cell r="C1272" t="str">
            <v>m</v>
          </cell>
          <cell r="D1272">
            <v>1</v>
          </cell>
          <cell r="E1272" t="str">
            <v>m</v>
          </cell>
        </row>
        <row r="1273">
          <cell r="A1273" t="str">
            <v>M373</v>
          </cell>
          <cell r="B1273" t="str">
            <v>Bainha metálica diam. int.=70mm MAC</v>
          </cell>
          <cell r="C1273" t="str">
            <v>m</v>
          </cell>
          <cell r="D1273">
            <v>1</v>
          </cell>
          <cell r="E1273" t="str">
            <v>m</v>
          </cell>
        </row>
        <row r="1274">
          <cell r="A1274" t="str">
            <v>M374</v>
          </cell>
          <cell r="B1274" t="str">
            <v>Ancoragem p/ cabo 4V D=1/2" MAC</v>
          </cell>
          <cell r="C1274" t="str">
            <v>cj</v>
          </cell>
          <cell r="D1274">
            <v>1</v>
          </cell>
          <cell r="E1274" t="str">
            <v>cj</v>
          </cell>
        </row>
        <row r="1275">
          <cell r="A1275" t="str">
            <v>M375</v>
          </cell>
          <cell r="B1275" t="str">
            <v>Ancoragem p/ cabo 6V D=1/2" MAC</v>
          </cell>
          <cell r="C1275" t="str">
            <v>cj</v>
          </cell>
          <cell r="D1275">
            <v>1</v>
          </cell>
          <cell r="E1275" t="str">
            <v>cj</v>
          </cell>
        </row>
        <row r="1276">
          <cell r="A1276" t="str">
            <v>M376</v>
          </cell>
          <cell r="B1276" t="str">
            <v>Ancoragem p/ cabo 7V D=1/2" MAC</v>
          </cell>
          <cell r="C1276" t="str">
            <v>cj</v>
          </cell>
          <cell r="D1276">
            <v>1</v>
          </cell>
          <cell r="E1276" t="str">
            <v>cj</v>
          </cell>
        </row>
        <row r="1277">
          <cell r="A1277" t="str">
            <v>M377</v>
          </cell>
          <cell r="B1277" t="str">
            <v>Ancoragem p/ cabo 12V D=1/2" MAC</v>
          </cell>
          <cell r="C1277" t="str">
            <v>cj</v>
          </cell>
          <cell r="D1277">
            <v>1</v>
          </cell>
          <cell r="E1277" t="str">
            <v>cj</v>
          </cell>
        </row>
        <row r="1278">
          <cell r="A1278" t="str">
            <v>M378</v>
          </cell>
          <cell r="B1278" t="str">
            <v>Apoio do porta dente frezad. 2000DC</v>
          </cell>
          <cell r="C1278" t="str">
            <v>un</v>
          </cell>
          <cell r="D1278">
            <v>1</v>
          </cell>
          <cell r="E1278" t="str">
            <v>un</v>
          </cell>
        </row>
        <row r="1279">
          <cell r="A1279" t="str">
            <v>M380</v>
          </cell>
          <cell r="B1279" t="str">
            <v>Bainha metálica D=45mm STUP</v>
          </cell>
          <cell r="C1279" t="str">
            <v>m</v>
          </cell>
          <cell r="D1279">
            <v>1</v>
          </cell>
          <cell r="E1279" t="str">
            <v>m</v>
          </cell>
        </row>
        <row r="1280">
          <cell r="A1280" t="str">
            <v>M381</v>
          </cell>
          <cell r="B1280" t="str">
            <v>Bainha metálica D=60mm STUP</v>
          </cell>
          <cell r="C1280" t="str">
            <v>m</v>
          </cell>
          <cell r="D1280">
            <v>1</v>
          </cell>
          <cell r="E1280" t="str">
            <v>m</v>
          </cell>
        </row>
        <row r="1281">
          <cell r="A1281" t="str">
            <v>M382</v>
          </cell>
          <cell r="B1281" t="str">
            <v>Bainha metálica D=55mm STUP</v>
          </cell>
          <cell r="C1281" t="str">
            <v>m</v>
          </cell>
          <cell r="D1281">
            <v>1</v>
          </cell>
          <cell r="E1281" t="str">
            <v>m</v>
          </cell>
        </row>
        <row r="1282">
          <cell r="A1282" t="str">
            <v>M383</v>
          </cell>
          <cell r="B1282" t="str">
            <v>Bainha metálica D=70mm STUP</v>
          </cell>
          <cell r="C1282" t="str">
            <v>m</v>
          </cell>
          <cell r="D1282">
            <v>1</v>
          </cell>
          <cell r="E1282" t="str">
            <v>m</v>
          </cell>
        </row>
        <row r="1283">
          <cell r="A1283" t="str">
            <v>M384</v>
          </cell>
          <cell r="B1283" t="str">
            <v>Ancoragem p/ cabo 4V D=1/2" STUP</v>
          </cell>
          <cell r="C1283" t="str">
            <v>cj</v>
          </cell>
          <cell r="D1283">
            <v>1</v>
          </cell>
          <cell r="E1283" t="str">
            <v>cj</v>
          </cell>
        </row>
        <row r="1284">
          <cell r="A1284" t="str">
            <v>M385</v>
          </cell>
          <cell r="B1284" t="str">
            <v>Ancoragem p/ cabo 6V D=1/2" STUP</v>
          </cell>
          <cell r="C1284" t="str">
            <v>cj</v>
          </cell>
          <cell r="D1284">
            <v>1</v>
          </cell>
          <cell r="E1284" t="str">
            <v>cj</v>
          </cell>
        </row>
        <row r="1285">
          <cell r="A1285" t="str">
            <v>M386</v>
          </cell>
          <cell r="B1285" t="str">
            <v>Ancoragem p/ cabo 7V D=1/2" STUP</v>
          </cell>
          <cell r="C1285" t="str">
            <v>cj</v>
          </cell>
          <cell r="D1285">
            <v>1</v>
          </cell>
          <cell r="E1285" t="str">
            <v>cj</v>
          </cell>
        </row>
        <row r="1286">
          <cell r="A1286" t="str">
            <v>M387</v>
          </cell>
          <cell r="B1286" t="str">
            <v>Ancoragem p/ cabo 12V D=1/2" STUP</v>
          </cell>
          <cell r="C1286" t="str">
            <v>cj</v>
          </cell>
          <cell r="D1286">
            <v>1</v>
          </cell>
          <cell r="E1286" t="str">
            <v>cj</v>
          </cell>
        </row>
        <row r="1287">
          <cell r="A1287" t="str">
            <v>M390</v>
          </cell>
          <cell r="B1287" t="str">
            <v>Porca de ancoragem D=32mm</v>
          </cell>
          <cell r="C1287" t="str">
            <v>un</v>
          </cell>
          <cell r="D1287">
            <v>1</v>
          </cell>
          <cell r="E1287" t="str">
            <v>un</v>
          </cell>
        </row>
        <row r="1288">
          <cell r="A1288" t="str">
            <v>M391</v>
          </cell>
          <cell r="B1288" t="str">
            <v>Contra porca h=35mm D=32mm</v>
          </cell>
          <cell r="C1288" t="str">
            <v>un</v>
          </cell>
          <cell r="D1288">
            <v>1</v>
          </cell>
          <cell r="E1288" t="str">
            <v>un</v>
          </cell>
        </row>
        <row r="1289">
          <cell r="A1289" t="str">
            <v>M392</v>
          </cell>
          <cell r="B1289" t="str">
            <v>Aço ST 85/105 D=32mm</v>
          </cell>
          <cell r="C1289" t="str">
            <v>m</v>
          </cell>
          <cell r="D1289">
            <v>1</v>
          </cell>
          <cell r="E1289" t="str">
            <v>m</v>
          </cell>
        </row>
        <row r="1290">
          <cell r="A1290" t="str">
            <v>M393</v>
          </cell>
          <cell r="B1290" t="str">
            <v>Placa de ancoragem - 200x200x38mm</v>
          </cell>
          <cell r="C1290" t="str">
            <v>un</v>
          </cell>
          <cell r="D1290">
            <v>1</v>
          </cell>
          <cell r="E1290" t="str">
            <v>un</v>
          </cell>
        </row>
        <row r="1291">
          <cell r="A1291" t="str">
            <v>M394</v>
          </cell>
          <cell r="B1291" t="str">
            <v>Bainha metálica D=38mm</v>
          </cell>
          <cell r="C1291" t="str">
            <v>m</v>
          </cell>
          <cell r="D1291">
            <v>1</v>
          </cell>
          <cell r="E1291" t="str">
            <v>m</v>
          </cell>
        </row>
        <row r="1292">
          <cell r="A1292" t="str">
            <v>M395</v>
          </cell>
          <cell r="B1292" t="str">
            <v>Bits p/ estabil. e recicl. RR/SS250</v>
          </cell>
          <cell r="C1292" t="str">
            <v>un</v>
          </cell>
          <cell r="D1292">
            <v>1</v>
          </cell>
          <cell r="E1292" t="str">
            <v>un</v>
          </cell>
        </row>
        <row r="1293">
          <cell r="A1293" t="str">
            <v>M396</v>
          </cell>
          <cell r="B1293" t="str">
            <v>Porta dente p/ est. e rec. RR/SS250</v>
          </cell>
          <cell r="C1293" t="str">
            <v>un</v>
          </cell>
          <cell r="D1293">
            <v>1</v>
          </cell>
          <cell r="E1293" t="str">
            <v>un</v>
          </cell>
        </row>
        <row r="1294">
          <cell r="A1294" t="str">
            <v>M397</v>
          </cell>
          <cell r="B1294" t="str">
            <v>Dente de corte para equip. recicl.</v>
          </cell>
          <cell r="C1294" t="str">
            <v>un</v>
          </cell>
          <cell r="D1294">
            <v>1</v>
          </cell>
          <cell r="E1294" t="str">
            <v>un</v>
          </cell>
        </row>
        <row r="1295">
          <cell r="A1295" t="str">
            <v>M398</v>
          </cell>
          <cell r="B1295" t="str">
            <v>Chapa de 8,00 mm</v>
          </cell>
          <cell r="C1295" t="str">
            <v>kg</v>
          </cell>
          <cell r="D1295">
            <v>1</v>
          </cell>
          <cell r="E1295" t="str">
            <v>kg</v>
          </cell>
        </row>
        <row r="1296">
          <cell r="A1296" t="str">
            <v>M401</v>
          </cell>
          <cell r="B1296" t="str">
            <v>Pontaletes D=15 cm (tronco p/ esc.)</v>
          </cell>
          <cell r="C1296" t="str">
            <v>m</v>
          </cell>
          <cell r="D1296">
            <v>1</v>
          </cell>
          <cell r="E1296" t="str">
            <v>m</v>
          </cell>
        </row>
        <row r="1297">
          <cell r="A1297" t="str">
            <v>M402</v>
          </cell>
          <cell r="B1297" t="str">
            <v>Pontaletes D=20 cm (tronco p/ esc.)</v>
          </cell>
          <cell r="C1297" t="str">
            <v>m</v>
          </cell>
          <cell r="D1297">
            <v>1</v>
          </cell>
          <cell r="E1297" t="str">
            <v>m</v>
          </cell>
        </row>
        <row r="1298">
          <cell r="A1298" t="str">
            <v>M403</v>
          </cell>
          <cell r="B1298" t="str">
            <v>Mourão madeira H=2,15 m D=9 cm</v>
          </cell>
          <cell r="C1298" t="str">
            <v>un</v>
          </cell>
          <cell r="D1298">
            <v>1</v>
          </cell>
          <cell r="E1298" t="str">
            <v>un</v>
          </cell>
        </row>
        <row r="1299">
          <cell r="A1299" t="str">
            <v>M404</v>
          </cell>
          <cell r="B1299" t="str">
            <v>Mourão madeira H=2,50 m D=12 cm</v>
          </cell>
          <cell r="C1299" t="str">
            <v>un</v>
          </cell>
          <cell r="D1299">
            <v>1</v>
          </cell>
          <cell r="E1299" t="str">
            <v>un</v>
          </cell>
        </row>
        <row r="1300">
          <cell r="A1300" t="str">
            <v>M405</v>
          </cell>
          <cell r="B1300" t="str">
            <v>Ripas de 2,5 cm x 5,0 cm</v>
          </cell>
          <cell r="C1300" t="str">
            <v>m</v>
          </cell>
          <cell r="D1300">
            <v>1</v>
          </cell>
          <cell r="E1300" t="str">
            <v>m</v>
          </cell>
        </row>
        <row r="1301">
          <cell r="A1301" t="str">
            <v>M406</v>
          </cell>
          <cell r="B1301" t="str">
            <v>Caibros de 7,5 cm x 7,5 cm</v>
          </cell>
          <cell r="C1301" t="str">
            <v>m</v>
          </cell>
          <cell r="D1301">
            <v>1</v>
          </cell>
          <cell r="E1301" t="str">
            <v>m</v>
          </cell>
        </row>
        <row r="1302">
          <cell r="A1302" t="str">
            <v>M407</v>
          </cell>
          <cell r="B1302" t="str">
            <v>Tábua pinho de 1ª 2,5 cm x 15,0 cm</v>
          </cell>
          <cell r="C1302" t="str">
            <v>m</v>
          </cell>
          <cell r="D1302">
            <v>1</v>
          </cell>
          <cell r="E1302" t="str">
            <v>m</v>
          </cell>
        </row>
        <row r="1303">
          <cell r="A1303" t="str">
            <v>M408</v>
          </cell>
          <cell r="B1303" t="str">
            <v>Tábua de 5ª 2,5 cm x 30,0 cm</v>
          </cell>
          <cell r="C1303" t="str">
            <v>m</v>
          </cell>
          <cell r="D1303">
            <v>1</v>
          </cell>
          <cell r="E1303" t="str">
            <v>m</v>
          </cell>
        </row>
        <row r="1304">
          <cell r="A1304" t="str">
            <v>M409</v>
          </cell>
          <cell r="B1304" t="str">
            <v>Pranchão de 1ª de 5,0 cm x 30,0 cm</v>
          </cell>
          <cell r="C1304" t="str">
            <v>m</v>
          </cell>
          <cell r="D1304">
            <v>1</v>
          </cell>
          <cell r="E1304" t="str">
            <v>m</v>
          </cell>
        </row>
        <row r="1305">
          <cell r="A1305" t="str">
            <v>M410</v>
          </cell>
          <cell r="B1305" t="str">
            <v>Compensado resinado de 17 mm</v>
          </cell>
          <cell r="C1305" t="str">
            <v>un</v>
          </cell>
          <cell r="D1305">
            <v>2.42</v>
          </cell>
          <cell r="E1305" t="str">
            <v>m2</v>
          </cell>
        </row>
        <row r="1306">
          <cell r="A1306" t="str">
            <v>M411</v>
          </cell>
          <cell r="B1306" t="str">
            <v>Compensado plastificado de 17 mm</v>
          </cell>
          <cell r="C1306" t="str">
            <v>un</v>
          </cell>
          <cell r="D1306">
            <v>2.97</v>
          </cell>
          <cell r="E1306" t="str">
            <v>m2</v>
          </cell>
        </row>
        <row r="1307">
          <cell r="A1307" t="str">
            <v>M412</v>
          </cell>
          <cell r="B1307" t="str">
            <v>Gastalho 10 x 2,0 cm</v>
          </cell>
          <cell r="C1307" t="str">
            <v>m</v>
          </cell>
          <cell r="D1307">
            <v>1</v>
          </cell>
          <cell r="E1307" t="str">
            <v>m</v>
          </cell>
        </row>
        <row r="1308">
          <cell r="A1308" t="str">
            <v>M413</v>
          </cell>
          <cell r="B1308" t="str">
            <v>Gastalho 10 x 2,5 cm</v>
          </cell>
          <cell r="C1308" t="str">
            <v>m</v>
          </cell>
          <cell r="D1308">
            <v>1</v>
          </cell>
          <cell r="E1308" t="str">
            <v>m</v>
          </cell>
        </row>
        <row r="1309">
          <cell r="A1309" t="str">
            <v>M414</v>
          </cell>
          <cell r="B1309" t="str">
            <v>Pranchão 7,5 x 30,0 cm</v>
          </cell>
          <cell r="C1309" t="str">
            <v>un</v>
          </cell>
          <cell r="D1309">
            <v>1</v>
          </cell>
          <cell r="E1309" t="str">
            <v>m</v>
          </cell>
        </row>
        <row r="1310">
          <cell r="A1310" t="str">
            <v>M415</v>
          </cell>
          <cell r="B1310" t="str">
            <v>Tábua 2,5 x 22,5 cm</v>
          </cell>
          <cell r="C1310" t="str">
            <v>un</v>
          </cell>
          <cell r="D1310">
            <v>1</v>
          </cell>
          <cell r="E1310" t="str">
            <v>m</v>
          </cell>
        </row>
        <row r="1311">
          <cell r="A1311" t="str">
            <v>M501</v>
          </cell>
          <cell r="B1311" t="str">
            <v>Dinamite a 60% (gelatina especial)</v>
          </cell>
          <cell r="C1311" t="str">
            <v>kg</v>
          </cell>
          <cell r="D1311">
            <v>1</v>
          </cell>
          <cell r="E1311" t="str">
            <v>kg</v>
          </cell>
        </row>
        <row r="1312">
          <cell r="A1312" t="str">
            <v>M503</v>
          </cell>
          <cell r="B1312" t="str">
            <v>Espoleta comum n. 8</v>
          </cell>
          <cell r="C1312" t="str">
            <v>un</v>
          </cell>
          <cell r="D1312">
            <v>1</v>
          </cell>
          <cell r="E1312" t="str">
            <v>un</v>
          </cell>
        </row>
        <row r="1313">
          <cell r="A1313" t="str">
            <v>M505</v>
          </cell>
          <cell r="B1313" t="str">
            <v>Cordel detonante NP 10</v>
          </cell>
          <cell r="C1313" t="str">
            <v>m</v>
          </cell>
          <cell r="D1313">
            <v>1</v>
          </cell>
          <cell r="E1313" t="str">
            <v>m</v>
          </cell>
        </row>
        <row r="1314">
          <cell r="A1314" t="str">
            <v>M507</v>
          </cell>
          <cell r="B1314" t="str">
            <v>Retardador de cordel</v>
          </cell>
          <cell r="C1314" t="str">
            <v>un</v>
          </cell>
          <cell r="D1314">
            <v>1</v>
          </cell>
          <cell r="E1314" t="str">
            <v>un</v>
          </cell>
        </row>
        <row r="1315">
          <cell r="A1315" t="str">
            <v>M508</v>
          </cell>
          <cell r="B1315" t="str">
            <v>Estopim</v>
          </cell>
          <cell r="C1315" t="str">
            <v>m</v>
          </cell>
          <cell r="D1315">
            <v>1</v>
          </cell>
          <cell r="E1315" t="str">
            <v>m</v>
          </cell>
        </row>
        <row r="1316">
          <cell r="A1316" t="str">
            <v>M600</v>
          </cell>
          <cell r="B1316" t="str">
            <v>Tinta refletiva alquídica p/ 1 ano</v>
          </cell>
          <cell r="C1316" t="str">
            <v>ba</v>
          </cell>
          <cell r="D1316">
            <v>18</v>
          </cell>
          <cell r="E1316" t="str">
            <v>l</v>
          </cell>
        </row>
        <row r="1317">
          <cell r="A1317" t="str">
            <v>M601</v>
          </cell>
          <cell r="B1317" t="str">
            <v>Tinta refletiva acrílica p/ 2 anos</v>
          </cell>
          <cell r="C1317" t="str">
            <v>ba</v>
          </cell>
          <cell r="D1317">
            <v>18</v>
          </cell>
          <cell r="E1317" t="str">
            <v>l</v>
          </cell>
        </row>
        <row r="1318">
          <cell r="A1318" t="str">
            <v>M602</v>
          </cell>
          <cell r="B1318" t="str">
            <v>Adubo NPK (4.14.8)</v>
          </cell>
          <cell r="C1318" t="str">
            <v>kg</v>
          </cell>
          <cell r="D1318">
            <v>1</v>
          </cell>
          <cell r="E1318" t="str">
            <v>kg</v>
          </cell>
        </row>
        <row r="1319">
          <cell r="A1319" t="str">
            <v>M603</v>
          </cell>
          <cell r="B1319" t="str">
            <v>Inseticida</v>
          </cell>
          <cell r="C1319" t="str">
            <v>l</v>
          </cell>
          <cell r="D1319">
            <v>1</v>
          </cell>
          <cell r="E1319" t="str">
            <v>l</v>
          </cell>
        </row>
        <row r="1320">
          <cell r="A1320" t="str">
            <v>M604</v>
          </cell>
          <cell r="B1320" t="str">
            <v>Aditivo plastiment BV-40</v>
          </cell>
          <cell r="C1320" t="str">
            <v>tam</v>
          </cell>
          <cell r="D1320">
            <v>200</v>
          </cell>
          <cell r="E1320" t="str">
            <v>kg</v>
          </cell>
        </row>
        <row r="1321">
          <cell r="A1321" t="str">
            <v>M605</v>
          </cell>
          <cell r="B1321" t="str">
            <v>Cola para tubo PVC</v>
          </cell>
          <cell r="C1321" t="str">
            <v>tb</v>
          </cell>
          <cell r="D1321">
            <v>75</v>
          </cell>
          <cell r="E1321" t="str">
            <v>gr</v>
          </cell>
        </row>
        <row r="1322">
          <cell r="A1322" t="str">
            <v>M606</v>
          </cell>
          <cell r="B1322" t="str">
            <v>Tinta anti-corrosiva</v>
          </cell>
          <cell r="C1322" t="str">
            <v>ba</v>
          </cell>
          <cell r="D1322">
            <v>18</v>
          </cell>
          <cell r="E1322" t="str">
            <v>l</v>
          </cell>
        </row>
        <row r="1323">
          <cell r="A1323" t="str">
            <v>M607</v>
          </cell>
          <cell r="B1323" t="str">
            <v>Óleo de linhaça</v>
          </cell>
          <cell r="C1323" t="str">
            <v>tam</v>
          </cell>
          <cell r="D1323">
            <v>200</v>
          </cell>
          <cell r="E1323" t="str">
            <v>l</v>
          </cell>
        </row>
        <row r="1324">
          <cell r="A1324" t="str">
            <v>M608</v>
          </cell>
          <cell r="B1324" t="str">
            <v>Detergente</v>
          </cell>
          <cell r="C1324" t="str">
            <v>ba</v>
          </cell>
          <cell r="D1324">
            <v>18</v>
          </cell>
          <cell r="E1324" t="str">
            <v>l</v>
          </cell>
        </row>
        <row r="1325">
          <cell r="A1325" t="str">
            <v>M609</v>
          </cell>
          <cell r="B1325" t="str">
            <v>Tinta esmalte sintético fosco</v>
          </cell>
          <cell r="C1325" t="str">
            <v>ba</v>
          </cell>
          <cell r="D1325">
            <v>18</v>
          </cell>
          <cell r="E1325" t="str">
            <v>l</v>
          </cell>
        </row>
        <row r="1326">
          <cell r="A1326" t="str">
            <v>M610</v>
          </cell>
          <cell r="B1326" t="str">
            <v>Pintura epóxica - barra D= 32mm</v>
          </cell>
          <cell r="C1326" t="str">
            <v>m</v>
          </cell>
          <cell r="D1326">
            <v>1</v>
          </cell>
          <cell r="E1326" t="str">
            <v>m</v>
          </cell>
        </row>
        <row r="1327">
          <cell r="A1327" t="str">
            <v>M611</v>
          </cell>
          <cell r="B1327" t="str">
            <v>Redutor tipo 2002 prim. qualidade</v>
          </cell>
          <cell r="C1327" t="str">
            <v>l</v>
          </cell>
          <cell r="D1327">
            <v>1</v>
          </cell>
          <cell r="E1327" t="str">
            <v>l</v>
          </cell>
        </row>
        <row r="1328">
          <cell r="A1328" t="str">
            <v>M612</v>
          </cell>
          <cell r="B1328" t="str">
            <v>Lixa para ferro n. 100</v>
          </cell>
          <cell r="C1328" t="str">
            <v>un</v>
          </cell>
          <cell r="D1328">
            <v>1</v>
          </cell>
          <cell r="E1328" t="str">
            <v>un</v>
          </cell>
        </row>
        <row r="1329">
          <cell r="A1329" t="str">
            <v>M613</v>
          </cell>
          <cell r="B1329" t="str">
            <v>Base de resina alquídica (primer)</v>
          </cell>
          <cell r="C1329" t="str">
            <v>l</v>
          </cell>
          <cell r="D1329">
            <v>1</v>
          </cell>
          <cell r="E1329" t="str">
            <v>l</v>
          </cell>
        </row>
        <row r="1330">
          <cell r="A1330" t="str">
            <v>M615</v>
          </cell>
          <cell r="B1330" t="str">
            <v>Microesferas PRE-MIX</v>
          </cell>
          <cell r="C1330" t="str">
            <v>kg</v>
          </cell>
          <cell r="D1330">
            <v>1</v>
          </cell>
          <cell r="E1330" t="str">
            <v>kg</v>
          </cell>
        </row>
        <row r="1331">
          <cell r="A1331" t="str">
            <v>M616</v>
          </cell>
          <cell r="B1331" t="str">
            <v>Microesferas DROP-ON</v>
          </cell>
          <cell r="C1331" t="str">
            <v>kg</v>
          </cell>
          <cell r="D1331">
            <v>1</v>
          </cell>
          <cell r="E1331" t="str">
            <v>kg</v>
          </cell>
        </row>
        <row r="1332">
          <cell r="A1332" t="str">
            <v>M617</v>
          </cell>
          <cell r="B1332" t="str">
            <v>Massa termoplástica para extrusão</v>
          </cell>
          <cell r="C1332" t="str">
            <v>kg</v>
          </cell>
          <cell r="D1332">
            <v>1</v>
          </cell>
          <cell r="E1332" t="str">
            <v>kg</v>
          </cell>
        </row>
        <row r="1333">
          <cell r="A1333" t="str">
            <v>M618</v>
          </cell>
          <cell r="B1333" t="str">
            <v>Massa termoplástica para aspersão</v>
          </cell>
          <cell r="C1333" t="str">
            <v>kg</v>
          </cell>
          <cell r="D1333">
            <v>1</v>
          </cell>
          <cell r="E1333" t="str">
            <v>kg</v>
          </cell>
        </row>
        <row r="1334">
          <cell r="A1334" t="str">
            <v>M619</v>
          </cell>
          <cell r="B1334" t="str">
            <v>Cola poliester</v>
          </cell>
          <cell r="C1334" t="str">
            <v>kg</v>
          </cell>
          <cell r="D1334">
            <v>1</v>
          </cell>
          <cell r="E1334" t="str">
            <v>kg</v>
          </cell>
        </row>
        <row r="1335">
          <cell r="A1335" t="str">
            <v>M620</v>
          </cell>
          <cell r="B1335" t="str">
            <v>Protetor de cura do concreto</v>
          </cell>
          <cell r="C1335" t="str">
            <v>tam</v>
          </cell>
          <cell r="D1335">
            <v>180</v>
          </cell>
          <cell r="E1335" t="str">
            <v>kg</v>
          </cell>
        </row>
        <row r="1336">
          <cell r="A1336" t="str">
            <v>M621</v>
          </cell>
          <cell r="B1336" t="str">
            <v>Desmoldante</v>
          </cell>
          <cell r="C1336" t="str">
            <v>tam</v>
          </cell>
          <cell r="D1336">
            <v>180</v>
          </cell>
          <cell r="E1336" t="str">
            <v>kg</v>
          </cell>
        </row>
        <row r="1337">
          <cell r="A1337" t="str">
            <v>M622</v>
          </cell>
          <cell r="B1337" t="str">
            <v>Interplast N</v>
          </cell>
          <cell r="C1337" t="str">
            <v>sc</v>
          </cell>
          <cell r="D1337">
            <v>50</v>
          </cell>
          <cell r="E1337" t="str">
            <v>kg</v>
          </cell>
        </row>
        <row r="1338">
          <cell r="A1338" t="str">
            <v>M623</v>
          </cell>
          <cell r="B1338" t="str">
            <v>Gás propano</v>
          </cell>
          <cell r="C1338" t="str">
            <v>kg</v>
          </cell>
          <cell r="D1338">
            <v>1</v>
          </cell>
          <cell r="E1338" t="str">
            <v>kg</v>
          </cell>
        </row>
        <row r="1339">
          <cell r="A1339" t="str">
            <v>M624</v>
          </cell>
          <cell r="B1339" t="str">
            <v>Tinta para pré-marcação</v>
          </cell>
          <cell r="C1339" t="str">
            <v>l</v>
          </cell>
          <cell r="D1339">
            <v>1</v>
          </cell>
          <cell r="E1339" t="str">
            <v>l</v>
          </cell>
        </row>
        <row r="1340">
          <cell r="A1340" t="str">
            <v>M625</v>
          </cell>
          <cell r="B1340" t="str">
            <v>Acetileno</v>
          </cell>
          <cell r="C1340" t="str">
            <v>m3</v>
          </cell>
          <cell r="D1340">
            <v>1</v>
          </cell>
          <cell r="E1340" t="str">
            <v>m3</v>
          </cell>
        </row>
        <row r="1341">
          <cell r="A1341" t="str">
            <v>M626</v>
          </cell>
          <cell r="B1341" t="str">
            <v>Oxigênio</v>
          </cell>
          <cell r="C1341" t="str">
            <v>m3</v>
          </cell>
          <cell r="D1341">
            <v>1</v>
          </cell>
          <cell r="E1341" t="str">
            <v>m3</v>
          </cell>
        </row>
        <row r="1342">
          <cell r="A1342" t="str">
            <v>M700</v>
          </cell>
          <cell r="B1342" t="str">
            <v>Tijolo comum maciço (5,5x9x19) cm</v>
          </cell>
          <cell r="C1342" t="str">
            <v>mlh</v>
          </cell>
          <cell r="D1342">
            <v>1000</v>
          </cell>
          <cell r="E1342" t="str">
            <v>un</v>
          </cell>
        </row>
        <row r="1343">
          <cell r="A1343" t="str">
            <v>M702</v>
          </cell>
          <cell r="B1343" t="str">
            <v>Cal hidratada</v>
          </cell>
          <cell r="C1343" t="str">
            <v>sc</v>
          </cell>
          <cell r="D1343">
            <v>20</v>
          </cell>
          <cell r="E1343" t="str">
            <v>kg</v>
          </cell>
        </row>
        <row r="1344">
          <cell r="A1344" t="str">
            <v>M703</v>
          </cell>
          <cell r="B1344" t="str">
            <v>Tijolo 20 x 30 cm</v>
          </cell>
          <cell r="C1344" t="str">
            <v>mlh</v>
          </cell>
          <cell r="D1344">
            <v>1000</v>
          </cell>
          <cell r="E1344" t="str">
            <v>un</v>
          </cell>
        </row>
        <row r="1345">
          <cell r="A1345" t="str">
            <v>M704</v>
          </cell>
          <cell r="B1345" t="str">
            <v>Areia Lavada Comercial</v>
          </cell>
          <cell r="C1345" t="str">
            <v>m3</v>
          </cell>
          <cell r="D1345">
            <v>1</v>
          </cell>
          <cell r="E1345" t="str">
            <v>m3</v>
          </cell>
        </row>
        <row r="1346">
          <cell r="A1346" t="str">
            <v>M705</v>
          </cell>
          <cell r="B1346" t="str">
            <v>Pó de pedra</v>
          </cell>
          <cell r="C1346" t="str">
            <v>m3</v>
          </cell>
          <cell r="D1346">
            <v>1</v>
          </cell>
          <cell r="E1346" t="str">
            <v>m3</v>
          </cell>
        </row>
        <row r="1347">
          <cell r="A1347" t="str">
            <v>M709</v>
          </cell>
          <cell r="B1347" t="str">
            <v>Brita Comercial</v>
          </cell>
          <cell r="C1347" t="str">
            <v>m3</v>
          </cell>
          <cell r="D1347">
            <v>1</v>
          </cell>
          <cell r="E1347" t="str">
            <v>m3</v>
          </cell>
        </row>
        <row r="1348">
          <cell r="A1348" t="str">
            <v>M710</v>
          </cell>
          <cell r="B1348" t="str">
            <v>Pedra de mão</v>
          </cell>
          <cell r="C1348" t="str">
            <v>m3</v>
          </cell>
          <cell r="D1348">
            <v>1</v>
          </cell>
          <cell r="E1348" t="str">
            <v>m3</v>
          </cell>
        </row>
        <row r="1349">
          <cell r="A1349" t="str">
            <v>M715</v>
          </cell>
          <cell r="B1349" t="str">
            <v>Pó calcário dolomítico</v>
          </cell>
          <cell r="C1349" t="str">
            <v>kg</v>
          </cell>
          <cell r="D1349">
            <v>1</v>
          </cell>
          <cell r="E1349" t="str">
            <v>kg</v>
          </cell>
        </row>
        <row r="1350">
          <cell r="A1350" t="str">
            <v>M901</v>
          </cell>
          <cell r="B1350" t="str">
            <v>Aparelho de apoio neoprene fretado</v>
          </cell>
          <cell r="C1350" t="str">
            <v>dm3</v>
          </cell>
          <cell r="D1350">
            <v>1</v>
          </cell>
          <cell r="E1350" t="str">
            <v>dm3</v>
          </cell>
        </row>
        <row r="1351">
          <cell r="A1351" t="str">
            <v>M902</v>
          </cell>
          <cell r="B1351" t="str">
            <v>Tubo de PVC D=75 mm</v>
          </cell>
          <cell r="C1351" t="str">
            <v>vr</v>
          </cell>
          <cell r="D1351">
            <v>6</v>
          </cell>
          <cell r="E1351" t="str">
            <v>m</v>
          </cell>
        </row>
        <row r="1352">
          <cell r="A1352" t="str">
            <v>M903</v>
          </cell>
          <cell r="B1352" t="str">
            <v>Manta sintética (Bidim) OP-20</v>
          </cell>
          <cell r="C1352" t="str">
            <v>m2</v>
          </cell>
          <cell r="D1352">
            <v>1</v>
          </cell>
          <cell r="E1352" t="str">
            <v>m2</v>
          </cell>
        </row>
        <row r="1353">
          <cell r="A1353" t="str">
            <v>M904</v>
          </cell>
          <cell r="B1353" t="str">
            <v>Manta sintética (Bidim) OP-30</v>
          </cell>
          <cell r="C1353" t="str">
            <v>m2</v>
          </cell>
          <cell r="D1353">
            <v>1</v>
          </cell>
          <cell r="E1353" t="str">
            <v>m2</v>
          </cell>
        </row>
        <row r="1354">
          <cell r="A1354" t="str">
            <v>M905</v>
          </cell>
          <cell r="B1354" t="str">
            <v>Filler</v>
          </cell>
          <cell r="C1354" t="str">
            <v>kg</v>
          </cell>
          <cell r="D1354">
            <v>1</v>
          </cell>
          <cell r="E1354" t="str">
            <v>kg</v>
          </cell>
        </row>
        <row r="1355">
          <cell r="A1355" t="str">
            <v>M906</v>
          </cell>
          <cell r="B1355" t="str">
            <v>Sementes p/ hidrossemeadura</v>
          </cell>
          <cell r="C1355" t="str">
            <v>kg</v>
          </cell>
          <cell r="D1355">
            <v>1</v>
          </cell>
          <cell r="E1355" t="str">
            <v>kg</v>
          </cell>
        </row>
        <row r="1356">
          <cell r="A1356" t="str">
            <v>M907</v>
          </cell>
          <cell r="B1356" t="str">
            <v>Adubo orgânico</v>
          </cell>
          <cell r="C1356" t="str">
            <v>t</v>
          </cell>
          <cell r="D1356">
            <v>1000</v>
          </cell>
          <cell r="E1356" t="str">
            <v>kg</v>
          </cell>
        </row>
        <row r="1357">
          <cell r="A1357" t="str">
            <v>M908</v>
          </cell>
          <cell r="B1357" t="str">
            <v>Eletrodo p/ solda eletr. OK 46.00</v>
          </cell>
          <cell r="C1357" t="str">
            <v>kg</v>
          </cell>
          <cell r="D1357">
            <v>1</v>
          </cell>
          <cell r="E1357" t="str">
            <v>kg</v>
          </cell>
        </row>
        <row r="1358">
          <cell r="A1358" t="str">
            <v>M909</v>
          </cell>
          <cell r="B1358" t="str">
            <v>Tubo de PVC perfurado D=50 mm</v>
          </cell>
          <cell r="C1358" t="str">
            <v>vr</v>
          </cell>
          <cell r="D1358">
            <v>6</v>
          </cell>
          <cell r="E1358" t="str">
            <v>m</v>
          </cell>
        </row>
        <row r="1359">
          <cell r="A1359" t="str">
            <v>M910</v>
          </cell>
          <cell r="B1359" t="str">
            <v>Tubo de PVC rígido D=50 mm</v>
          </cell>
          <cell r="C1359" t="str">
            <v>vr</v>
          </cell>
          <cell r="D1359">
            <v>6</v>
          </cell>
          <cell r="E1359" t="str">
            <v>m</v>
          </cell>
        </row>
        <row r="1360">
          <cell r="A1360" t="str">
            <v>M911</v>
          </cell>
          <cell r="B1360" t="str">
            <v>Tubo de PVC D=100 mm</v>
          </cell>
          <cell r="C1360" t="str">
            <v>vr</v>
          </cell>
          <cell r="D1360">
            <v>6</v>
          </cell>
          <cell r="E1360" t="str">
            <v>m</v>
          </cell>
        </row>
        <row r="1361">
          <cell r="A1361" t="str">
            <v>M920</v>
          </cell>
          <cell r="B1361" t="str">
            <v>Meio tubo de concreto D=40 cm</v>
          </cell>
          <cell r="C1361" t="str">
            <v>m</v>
          </cell>
          <cell r="D1361">
            <v>1</v>
          </cell>
          <cell r="E1361" t="str">
            <v>m</v>
          </cell>
        </row>
        <row r="1362">
          <cell r="A1362" t="str">
            <v>M930</v>
          </cell>
          <cell r="B1362" t="str">
            <v>Gabião caixa 2x1x1m galvanizado</v>
          </cell>
          <cell r="C1362" t="str">
            <v>un</v>
          </cell>
          <cell r="D1362">
            <v>1</v>
          </cell>
          <cell r="E1362" t="str">
            <v>un</v>
          </cell>
        </row>
        <row r="1363">
          <cell r="A1363" t="str">
            <v>M935</v>
          </cell>
          <cell r="B1363" t="str">
            <v>Terra arm. ECE - greide 0&lt;h&lt;6m</v>
          </cell>
          <cell r="C1363" t="str">
            <v>m2</v>
          </cell>
          <cell r="D1363">
            <v>1</v>
          </cell>
          <cell r="E1363" t="str">
            <v>m2</v>
          </cell>
        </row>
        <row r="1364">
          <cell r="A1364" t="str">
            <v>M936</v>
          </cell>
          <cell r="B1364" t="str">
            <v>Terra arm. ECE - greide 6&lt;h&lt;9m</v>
          </cell>
          <cell r="C1364" t="str">
            <v>m2</v>
          </cell>
          <cell r="D1364">
            <v>1</v>
          </cell>
          <cell r="E1364" t="str">
            <v>m2</v>
          </cell>
        </row>
        <row r="1365">
          <cell r="A1365" t="str">
            <v>M937</v>
          </cell>
          <cell r="B1365" t="str">
            <v>Terra arm. ECE - greide 9&lt;h&lt;12m</v>
          </cell>
          <cell r="C1365" t="str">
            <v>m2</v>
          </cell>
          <cell r="D1365">
            <v>1</v>
          </cell>
          <cell r="E1365" t="str">
            <v>m2</v>
          </cell>
        </row>
        <row r="1366">
          <cell r="A1366" t="str">
            <v>M938</v>
          </cell>
          <cell r="B1366" t="str">
            <v>Terra arm. ECE- pé talude 0&lt;h&lt;6m</v>
          </cell>
          <cell r="C1366" t="str">
            <v>m2</v>
          </cell>
          <cell r="D1366">
            <v>1</v>
          </cell>
          <cell r="E1366" t="str">
            <v>m2</v>
          </cell>
        </row>
        <row r="1367">
          <cell r="A1367" t="str">
            <v>M939</v>
          </cell>
          <cell r="B1367" t="str">
            <v>Terra arm. ECE- pé talude 6&lt;h&lt;9m</v>
          </cell>
          <cell r="C1367" t="str">
            <v>m2</v>
          </cell>
          <cell r="D1367">
            <v>1</v>
          </cell>
          <cell r="E1367" t="str">
            <v>m2</v>
          </cell>
        </row>
        <row r="1368">
          <cell r="A1368" t="str">
            <v>M940</v>
          </cell>
          <cell r="B1368" t="str">
            <v>Terra arm. ECE- pé talude 9&lt;h&lt;12m</v>
          </cell>
          <cell r="C1368" t="str">
            <v>m2</v>
          </cell>
          <cell r="D1368">
            <v>1</v>
          </cell>
          <cell r="E1368" t="str">
            <v>m2</v>
          </cell>
        </row>
        <row r="1369">
          <cell r="A1369" t="str">
            <v>M941</v>
          </cell>
          <cell r="B1369" t="str">
            <v>Terra arm. ECE-enc. portante 0&lt;h&lt;6m</v>
          </cell>
          <cell r="C1369" t="str">
            <v>m2</v>
          </cell>
          <cell r="D1369">
            <v>1</v>
          </cell>
          <cell r="E1369" t="str">
            <v>m2</v>
          </cell>
        </row>
        <row r="1370">
          <cell r="A1370" t="str">
            <v>M942</v>
          </cell>
          <cell r="B1370" t="str">
            <v>Terra arm. ECE-enc. portante 6&lt;h&lt;9m</v>
          </cell>
          <cell r="C1370" t="str">
            <v>m2</v>
          </cell>
          <cell r="D1370">
            <v>1</v>
          </cell>
          <cell r="E1370" t="str">
            <v>m2</v>
          </cell>
        </row>
        <row r="1371">
          <cell r="A1371" t="str">
            <v>M945</v>
          </cell>
          <cell r="B1371" t="str">
            <v>Haste para perfuratriz de esteira</v>
          </cell>
          <cell r="C1371" t="str">
            <v>un</v>
          </cell>
          <cell r="D1371">
            <v>1</v>
          </cell>
          <cell r="E1371" t="str">
            <v>un</v>
          </cell>
        </row>
        <row r="1372">
          <cell r="A1372" t="str">
            <v>M946</v>
          </cell>
          <cell r="B1372" t="str">
            <v>Luva para perfuratriz de esteira</v>
          </cell>
          <cell r="C1372" t="str">
            <v>un</v>
          </cell>
          <cell r="D1372">
            <v>1</v>
          </cell>
          <cell r="E1372" t="str">
            <v>un</v>
          </cell>
        </row>
        <row r="1373">
          <cell r="A1373" t="str">
            <v>M947</v>
          </cell>
          <cell r="B1373" t="str">
            <v>Punho para perfuratriz de esteira</v>
          </cell>
          <cell r="C1373" t="str">
            <v>un</v>
          </cell>
          <cell r="D1373">
            <v>1</v>
          </cell>
          <cell r="E1373" t="str">
            <v>un</v>
          </cell>
        </row>
        <row r="1374">
          <cell r="A1374" t="str">
            <v>M948</v>
          </cell>
          <cell r="B1374" t="str">
            <v>Coroa para perfuratriz de esteira</v>
          </cell>
          <cell r="C1374" t="str">
            <v>un</v>
          </cell>
          <cell r="D1374">
            <v>1</v>
          </cell>
          <cell r="E1374" t="str">
            <v>un</v>
          </cell>
        </row>
        <row r="1375">
          <cell r="A1375" t="str">
            <v>M949</v>
          </cell>
          <cell r="B1375" t="str">
            <v>Disco diam. p/ máq. de disco 48kW</v>
          </cell>
          <cell r="C1375" t="str">
            <v>un</v>
          </cell>
          <cell r="D1375">
            <v>1</v>
          </cell>
          <cell r="E1375" t="str">
            <v>un</v>
          </cell>
        </row>
        <row r="1376">
          <cell r="A1376" t="str">
            <v>M950</v>
          </cell>
          <cell r="B1376" t="str">
            <v>Coroa de diamante linha NX</v>
          </cell>
          <cell r="C1376" t="str">
            <v>un</v>
          </cell>
          <cell r="D1376">
            <v>1</v>
          </cell>
          <cell r="E1376" t="str">
            <v>un</v>
          </cell>
        </row>
        <row r="1377">
          <cell r="A1377" t="str">
            <v>M951</v>
          </cell>
          <cell r="B1377" t="str">
            <v>Calibrador de diamante linha NX</v>
          </cell>
          <cell r="C1377" t="str">
            <v>un</v>
          </cell>
          <cell r="D1377">
            <v>1</v>
          </cell>
          <cell r="E1377" t="str">
            <v>un</v>
          </cell>
        </row>
        <row r="1378">
          <cell r="A1378" t="str">
            <v>M952</v>
          </cell>
          <cell r="B1378" t="str">
            <v>Mola comum linha NX</v>
          </cell>
          <cell r="C1378" t="str">
            <v>un</v>
          </cell>
          <cell r="D1378">
            <v>1</v>
          </cell>
          <cell r="E1378" t="str">
            <v>un</v>
          </cell>
        </row>
        <row r="1379">
          <cell r="A1379" t="str">
            <v>M953</v>
          </cell>
          <cell r="B1379" t="str">
            <v>Barrilete simples linha NX</v>
          </cell>
          <cell r="C1379" t="str">
            <v>un</v>
          </cell>
          <cell r="D1379">
            <v>1</v>
          </cell>
          <cell r="E1379" t="str">
            <v>un</v>
          </cell>
        </row>
        <row r="1380">
          <cell r="A1380" t="str">
            <v>M954</v>
          </cell>
          <cell r="B1380" t="str">
            <v>Haste paredes paraleleas c/ niples</v>
          </cell>
          <cell r="C1380" t="str">
            <v>un</v>
          </cell>
          <cell r="D1380">
            <v>1</v>
          </cell>
          <cell r="E1380" t="str">
            <v>un</v>
          </cell>
        </row>
        <row r="1381">
          <cell r="A1381" t="str">
            <v>M955</v>
          </cell>
          <cell r="B1381" t="str">
            <v>Coroa de widia linha NX</v>
          </cell>
          <cell r="C1381" t="str">
            <v>un</v>
          </cell>
          <cell r="D1381">
            <v>1</v>
          </cell>
          <cell r="E1381" t="str">
            <v>un</v>
          </cell>
        </row>
        <row r="1382">
          <cell r="A1382" t="str">
            <v>M956</v>
          </cell>
          <cell r="B1382" t="str">
            <v>Sapata de widia linha NX</v>
          </cell>
          <cell r="C1382" t="str">
            <v>un</v>
          </cell>
          <cell r="D1382">
            <v>1</v>
          </cell>
          <cell r="E1382" t="str">
            <v>un</v>
          </cell>
        </row>
        <row r="1383">
          <cell r="A1383" t="str">
            <v>M957</v>
          </cell>
          <cell r="B1383" t="str">
            <v>Revestimento c/ conector linha NX</v>
          </cell>
          <cell r="C1383" t="str">
            <v>un</v>
          </cell>
          <cell r="D1383">
            <v>1</v>
          </cell>
          <cell r="E1383" t="str">
            <v>un</v>
          </cell>
        </row>
        <row r="1384">
          <cell r="A1384" t="str">
            <v>M958</v>
          </cell>
          <cell r="B1384" t="str">
            <v>Calibrador de widia simples linh NX</v>
          </cell>
          <cell r="C1384" t="str">
            <v>un</v>
          </cell>
          <cell r="D1384">
            <v>1</v>
          </cell>
          <cell r="E1384" t="str">
            <v>un</v>
          </cell>
        </row>
        <row r="1385">
          <cell r="A1385" t="str">
            <v>M960</v>
          </cell>
          <cell r="B1385" t="str">
            <v>Fio de nylon n. 40</v>
          </cell>
          <cell r="C1385" t="str">
            <v>rl</v>
          </cell>
          <cell r="D1385">
            <v>100</v>
          </cell>
          <cell r="E1385" t="str">
            <v>m</v>
          </cell>
        </row>
        <row r="1386">
          <cell r="A1386" t="str">
            <v>M969</v>
          </cell>
          <cell r="B1386" t="str">
            <v>Película refletiva lentes expostas</v>
          </cell>
          <cell r="C1386" t="str">
            <v>m2</v>
          </cell>
          <cell r="D1386">
            <v>1</v>
          </cell>
          <cell r="E1386" t="str">
            <v>m2</v>
          </cell>
        </row>
        <row r="1387">
          <cell r="A1387" t="str">
            <v>M970</v>
          </cell>
          <cell r="B1387" t="str">
            <v>Película refletiva lentes inclusas</v>
          </cell>
          <cell r="C1387" t="str">
            <v>m2</v>
          </cell>
          <cell r="D1387">
            <v>1</v>
          </cell>
          <cell r="E1387" t="str">
            <v>m2</v>
          </cell>
        </row>
        <row r="1388">
          <cell r="A1388" t="str">
            <v>M971</v>
          </cell>
          <cell r="B1388" t="str">
            <v>Dispositivo anti-ofuscante</v>
          </cell>
          <cell r="C1388" t="str">
            <v>m</v>
          </cell>
          <cell r="D1388">
            <v>1</v>
          </cell>
          <cell r="E1388" t="str">
            <v>m</v>
          </cell>
        </row>
        <row r="1389">
          <cell r="A1389" t="str">
            <v>M972</v>
          </cell>
          <cell r="B1389" t="str">
            <v>Tacha refletiva monodirecional</v>
          </cell>
          <cell r="C1389" t="str">
            <v>un</v>
          </cell>
          <cell r="D1389">
            <v>1</v>
          </cell>
          <cell r="E1389" t="str">
            <v>un</v>
          </cell>
        </row>
        <row r="1390">
          <cell r="A1390" t="str">
            <v>M973</v>
          </cell>
          <cell r="B1390" t="str">
            <v>Tacha refletiva bidirecional</v>
          </cell>
          <cell r="C1390" t="str">
            <v>un</v>
          </cell>
          <cell r="D1390">
            <v>1</v>
          </cell>
          <cell r="E1390" t="str">
            <v>un</v>
          </cell>
        </row>
        <row r="1391">
          <cell r="A1391" t="str">
            <v>M974</v>
          </cell>
          <cell r="B1391" t="str">
            <v>Tachão refletivo monodirecional</v>
          </cell>
          <cell r="C1391" t="str">
            <v>un</v>
          </cell>
          <cell r="D1391">
            <v>1</v>
          </cell>
          <cell r="E1391" t="str">
            <v>un</v>
          </cell>
        </row>
        <row r="1392">
          <cell r="A1392" t="str">
            <v>M975</v>
          </cell>
          <cell r="B1392" t="str">
            <v>Tachão refletivo bidirecional</v>
          </cell>
          <cell r="C1392" t="str">
            <v>un</v>
          </cell>
          <cell r="D1392">
            <v>1</v>
          </cell>
          <cell r="E1392" t="str">
            <v>un</v>
          </cell>
        </row>
        <row r="1393">
          <cell r="A1393" t="str">
            <v>M976</v>
          </cell>
          <cell r="B1393" t="str">
            <v>Baguete limitador de polietileno</v>
          </cell>
          <cell r="C1393" t="str">
            <v>m</v>
          </cell>
          <cell r="D1393">
            <v>1</v>
          </cell>
          <cell r="E1393" t="str">
            <v>m</v>
          </cell>
        </row>
        <row r="1394">
          <cell r="A1394" t="str">
            <v>M977</v>
          </cell>
          <cell r="B1394" t="str">
            <v>Selante asfáltico polimerizado</v>
          </cell>
          <cell r="C1394" t="str">
            <v>l</v>
          </cell>
          <cell r="D1394">
            <v>1</v>
          </cell>
          <cell r="E1394" t="str">
            <v>l</v>
          </cell>
        </row>
        <row r="1395">
          <cell r="A1395" t="str">
            <v>M980</v>
          </cell>
          <cell r="B1395" t="str">
            <v>Indenização de jazida</v>
          </cell>
          <cell r="C1395" t="str">
            <v>m3</v>
          </cell>
          <cell r="D1395">
            <v>1</v>
          </cell>
          <cell r="E1395" t="str">
            <v>m3</v>
          </cell>
        </row>
        <row r="1396">
          <cell r="A1396" t="str">
            <v>M982</v>
          </cell>
          <cell r="B1396" t="str">
            <v>Isopor de 5cm de espessura</v>
          </cell>
          <cell r="C1396" t="str">
            <v>m2</v>
          </cell>
          <cell r="D1396">
            <v>1</v>
          </cell>
          <cell r="E1396" t="str">
            <v>m2</v>
          </cell>
        </row>
        <row r="1397">
          <cell r="A1397" t="str">
            <v>M983</v>
          </cell>
          <cell r="B1397" t="str">
            <v>Disco diam. p/ máq. de disco 6kW</v>
          </cell>
          <cell r="C1397" t="str">
            <v>un</v>
          </cell>
          <cell r="D1397">
            <v>1</v>
          </cell>
          <cell r="E1397" t="str">
            <v>un</v>
          </cell>
        </row>
        <row r="1398">
          <cell r="A1398" t="str">
            <v>M984</v>
          </cell>
          <cell r="B1398" t="str">
            <v>Chumbadores</v>
          </cell>
          <cell r="C1398" t="str">
            <v>pç</v>
          </cell>
          <cell r="D1398">
            <v>0.3</v>
          </cell>
          <cell r="E1398" t="str">
            <v>kg</v>
          </cell>
        </row>
        <row r="1399">
          <cell r="A1399" t="str">
            <v>M985</v>
          </cell>
          <cell r="B1399" t="str">
            <v>Tubo plástico para purgadores</v>
          </cell>
          <cell r="C1399" t="str">
            <v>m</v>
          </cell>
          <cell r="D1399">
            <v>1</v>
          </cell>
          <cell r="E1399" t="str">
            <v>m</v>
          </cell>
        </row>
        <row r="1400">
          <cell r="A1400" t="str">
            <v>M996</v>
          </cell>
          <cell r="B1400" t="str">
            <v>Material Demolido</v>
          </cell>
          <cell r="C1400" t="str">
            <v>t</v>
          </cell>
          <cell r="D1400">
            <v>1</v>
          </cell>
          <cell r="E1400" t="str">
            <v>t</v>
          </cell>
        </row>
        <row r="1401">
          <cell r="A1401" t="str">
            <v>M997</v>
          </cell>
          <cell r="B1401" t="str">
            <v>Material Fresado</v>
          </cell>
          <cell r="C1401" t="str">
            <v>t</v>
          </cell>
          <cell r="D1401">
            <v>1</v>
          </cell>
          <cell r="E1401" t="str">
            <v>t</v>
          </cell>
        </row>
        <row r="1402">
          <cell r="A1402" t="str">
            <v>M998</v>
          </cell>
          <cell r="B1402" t="str">
            <v>Madeira</v>
          </cell>
          <cell r="C1402" t="str">
            <v>t</v>
          </cell>
          <cell r="D1402">
            <v>1</v>
          </cell>
          <cell r="E1402" t="str">
            <v>t</v>
          </cell>
        </row>
        <row r="1403">
          <cell r="A1403" t="str">
            <v>M999</v>
          </cell>
          <cell r="B1403" t="str">
            <v>Material retirado da pista</v>
          </cell>
          <cell r="C1403" t="str">
            <v>t</v>
          </cell>
          <cell r="D1403">
            <v>1</v>
          </cell>
          <cell r="E1403" t="str">
            <v>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cais"/>
      <sheetName val="Carimbo"/>
      <sheetName val="Ofício "/>
      <sheetName val="Relatório "/>
      <sheetName val="RESUMO-DVOP "/>
      <sheetName val="Reajustamento "/>
      <sheetName val="Cronograma atual"/>
      <sheetName val="Crono Físico-Financeiro"/>
      <sheetName val="REAJU"/>
      <sheetName val="Mat Asf  (2) "/>
      <sheetName val="Desmatamento "/>
      <sheetName val="Escalonamento"/>
      <sheetName val="Remoção Solo Arenoso"/>
      <sheetName val="DMT"/>
      <sheetName val="Recomposição Solo Arenoso "/>
      <sheetName val="Reposição (Compactação)"/>
      <sheetName val="VOL ATERRO LOTE 2"/>
      <sheetName val="Aterro  Lote 2"/>
      <sheetName val="Aterro "/>
      <sheetName val="Corte"/>
      <sheetName val="95%"/>
      <sheetName val="100%"/>
      <sheetName val="Regula"/>
      <sheetName val="Sub base "/>
      <sheetName val="Base "/>
      <sheetName val="Reforço do Sub-leito"/>
      <sheetName val="Imprimação"/>
      <sheetName val="Trasporte de Brita"/>
      <sheetName val="TSD"/>
      <sheetName val="Drenagem Superficial"/>
      <sheetName val="Mat Asf "/>
      <sheetName val="Serviços"/>
      <sheetName val="RESUMO-DVOP_JBS"/>
      <sheetName val="Sub Base"/>
    </sheetNames>
    <sheetDataSet>
      <sheetData sheetId="0"/>
      <sheetData sheetId="1"/>
      <sheetData sheetId="2"/>
      <sheetData sheetId="3" refreshError="1"/>
      <sheetData sheetId="4" refreshError="1"/>
      <sheetData sheetId="5" refreshError="1">
        <row r="24">
          <cell r="P24">
            <v>7.1199999999999999E-2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Orçamento"/>
      <sheetName val="Orçamento (2)"/>
      <sheetName val="Orçamento SubRogado"/>
      <sheetName val="Orçamento Saldo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>
        <row r="4">
          <cell r="B4" t="str">
            <v>CODIGO</v>
          </cell>
          <cell r="C4" t="str">
            <v>DESCRICAO</v>
          </cell>
          <cell r="D4" t="str">
            <v>UNID.</v>
          </cell>
          <cell r="E4" t="str">
            <v>EQUIP.</v>
          </cell>
          <cell r="F4" t="str">
            <v>M. OBRA</v>
          </cell>
          <cell r="G4" t="str">
            <v>EXECUCAO</v>
          </cell>
          <cell r="H4" t="str">
            <v>MATERIAL</v>
          </cell>
          <cell r="I4" t="str">
            <v>TRANSPORTE</v>
          </cell>
          <cell r="J4" t="str">
            <v>BONIF.   (%)</v>
          </cell>
          <cell r="K4" t="str">
            <v>CUSTO TOTAL</v>
          </cell>
          <cell r="M4">
            <v>1.383</v>
          </cell>
        </row>
        <row r="5">
          <cell r="B5">
            <v>40000</v>
          </cell>
          <cell r="C5" t="str">
            <v>TERRAPLENAGEM</v>
          </cell>
        </row>
        <row r="6">
          <cell r="B6">
            <v>40110</v>
          </cell>
          <cell r="C6" t="str">
            <v>DESMATAMENTO, DESTOCAMENTO E LIMPEZA EM MATA</v>
          </cell>
          <cell r="D6" t="str">
            <v>m²</v>
          </cell>
          <cell r="E6">
            <v>0.22</v>
          </cell>
          <cell r="F6">
            <v>0.02</v>
          </cell>
          <cell r="G6">
            <v>0.24</v>
          </cell>
          <cell r="H6">
            <v>0</v>
          </cell>
          <cell r="I6" t="str">
            <v>-</v>
          </cell>
          <cell r="J6">
            <v>38.299999999999997</v>
          </cell>
          <cell r="K6">
            <v>0.33</v>
          </cell>
        </row>
        <row r="7">
          <cell r="B7">
            <v>40120</v>
          </cell>
          <cell r="C7" t="str">
            <v>DESMATAMENTO, DESTOCAMENTO E LIMPEZA EM CERRADO</v>
          </cell>
          <cell r="D7" t="str">
            <v>m²</v>
          </cell>
          <cell r="E7">
            <v>0.13</v>
          </cell>
          <cell r="F7">
            <v>0.01</v>
          </cell>
          <cell r="G7">
            <v>0.12</v>
          </cell>
          <cell r="H7">
            <v>0</v>
          </cell>
          <cell r="I7" t="str">
            <v>-</v>
          </cell>
          <cell r="J7">
            <v>38.299999999999997</v>
          </cell>
          <cell r="K7">
            <v>0.17</v>
          </cell>
          <cell r="N7">
            <v>0.12</v>
          </cell>
        </row>
        <row r="8">
          <cell r="B8">
            <v>40130</v>
          </cell>
          <cell r="C8" t="str">
            <v>DESTOCAMENTO E LIMPEZA</v>
          </cell>
          <cell r="D8" t="str">
            <v>m²</v>
          </cell>
          <cell r="E8">
            <v>0.12</v>
          </cell>
          <cell r="F8">
            <v>0.01</v>
          </cell>
          <cell r="G8">
            <v>0.13</v>
          </cell>
          <cell r="H8">
            <v>0</v>
          </cell>
          <cell r="I8" t="str">
            <v>-</v>
          </cell>
          <cell r="J8">
            <v>38.299999999999997</v>
          </cell>
          <cell r="K8">
            <v>0.18</v>
          </cell>
          <cell r="N8">
            <v>0.13</v>
          </cell>
        </row>
        <row r="9">
          <cell r="B9">
            <v>40140</v>
          </cell>
          <cell r="C9" t="str">
            <v>REMOCAO E LIMPEZA DE CAMADA VEGETAL</v>
          </cell>
          <cell r="D9" t="str">
            <v>m²</v>
          </cell>
          <cell r="E9">
            <v>7.0000000000000007E-2</v>
          </cell>
          <cell r="F9">
            <v>0</v>
          </cell>
          <cell r="G9">
            <v>7.0000000000000007E-2</v>
          </cell>
          <cell r="H9">
            <v>0</v>
          </cell>
          <cell r="I9" t="str">
            <v>-</v>
          </cell>
          <cell r="J9">
            <v>38.299999999999997</v>
          </cell>
          <cell r="K9">
            <v>0.1</v>
          </cell>
          <cell r="N9">
            <v>7.0000000000000007E-2</v>
          </cell>
        </row>
        <row r="10">
          <cell r="B10">
            <v>40201</v>
          </cell>
          <cell r="C10" t="str">
            <v>ESCAVACAO, CARGA E TRANSP. DE MATERIAL DE 1A. CATEGORIA DMT &lt;= 50M</v>
          </cell>
          <cell r="D10" t="str">
            <v>m³</v>
          </cell>
          <cell r="E10">
            <v>1.44</v>
          </cell>
          <cell r="F10">
            <v>0.05</v>
          </cell>
          <cell r="G10">
            <v>1.49</v>
          </cell>
          <cell r="H10">
            <v>0</v>
          </cell>
          <cell r="I10" t="str">
            <v>-</v>
          </cell>
          <cell r="J10">
            <v>38.299999999999997</v>
          </cell>
          <cell r="K10">
            <v>2.06</v>
          </cell>
          <cell r="N10">
            <v>1.49</v>
          </cell>
        </row>
        <row r="11">
          <cell r="B11">
            <v>40202</v>
          </cell>
          <cell r="C11" t="str">
            <v>ESCAVACAO, CARGA E TRANSP. DE MATERIAL DE 1A. CATEG. 50 =&lt;DMT&lt;= 200M</v>
          </cell>
          <cell r="D11" t="str">
            <v>m³</v>
          </cell>
          <cell r="E11">
            <v>2.58</v>
          </cell>
          <cell r="F11">
            <v>0.06</v>
          </cell>
          <cell r="G11">
            <v>2.62</v>
          </cell>
          <cell r="H11">
            <v>0</v>
          </cell>
          <cell r="I11" t="str">
            <v>-</v>
          </cell>
          <cell r="J11">
            <v>38.299999999999997</v>
          </cell>
          <cell r="K11">
            <v>3.62</v>
          </cell>
          <cell r="N11">
            <v>2.62</v>
          </cell>
        </row>
        <row r="12">
          <cell r="B12">
            <v>40203</v>
          </cell>
          <cell r="C12" t="str">
            <v>ESCAVACAO, CARGA E TRANSP. DE MATERIAL DE 1A. CATEG. 200=&lt;DMT&lt;=400M</v>
          </cell>
          <cell r="D12" t="str">
            <v>m³</v>
          </cell>
          <cell r="E12">
            <v>3.1</v>
          </cell>
          <cell r="F12">
            <v>0.06</v>
          </cell>
          <cell r="G12">
            <v>3.16</v>
          </cell>
          <cell r="H12">
            <v>0</v>
          </cell>
          <cell r="I12" t="str">
            <v>-</v>
          </cell>
          <cell r="J12">
            <v>38.299999999999997</v>
          </cell>
          <cell r="K12">
            <v>4.37</v>
          </cell>
          <cell r="N12">
            <v>3.16</v>
          </cell>
        </row>
        <row r="13">
          <cell r="B13">
            <v>40204</v>
          </cell>
          <cell r="C13" t="str">
            <v>ESCAVACAO, CARGA E TRANSP. DE MATERIAL DE 1A. CATEG. 400=&lt;DMT&lt;=600M</v>
          </cell>
          <cell r="D13" t="str">
            <v>m³</v>
          </cell>
          <cell r="E13">
            <v>3.62</v>
          </cell>
          <cell r="F13">
            <v>0.08</v>
          </cell>
          <cell r="G13">
            <v>3.7</v>
          </cell>
          <cell r="H13">
            <v>0</v>
          </cell>
          <cell r="I13" t="str">
            <v>-</v>
          </cell>
          <cell r="J13">
            <v>38.299999999999997</v>
          </cell>
          <cell r="K13">
            <v>5.12</v>
          </cell>
          <cell r="N13">
            <v>3.7</v>
          </cell>
        </row>
        <row r="14">
          <cell r="B14">
            <v>40205</v>
          </cell>
          <cell r="C14" t="str">
            <v>ESCAVACAO, CARGA E TRANSP. DE MATERIAL DE 1A. CATEG. 600=&lt;DMT&lt;=800M</v>
          </cell>
          <cell r="D14" t="str">
            <v>m³</v>
          </cell>
          <cell r="E14">
            <v>4.32</v>
          </cell>
          <cell r="F14">
            <v>7.0000000000000007E-2</v>
          </cell>
          <cell r="G14">
            <v>4.3899999999999997</v>
          </cell>
          <cell r="H14">
            <v>0</v>
          </cell>
          <cell r="I14" t="str">
            <v>-</v>
          </cell>
          <cell r="J14">
            <v>38.299999999999997</v>
          </cell>
          <cell r="K14">
            <v>6.07</v>
          </cell>
          <cell r="N14">
            <v>4.3899999999999997</v>
          </cell>
        </row>
        <row r="15">
          <cell r="B15">
            <v>40206</v>
          </cell>
          <cell r="C15" t="str">
            <v>ESCAVACAO, CARGA E TRANSP. DE MATERIAL DE 1A. CATEG. 800=&lt;DMT&lt;=1000M</v>
          </cell>
          <cell r="D15" t="str">
            <v>m³</v>
          </cell>
          <cell r="E15">
            <v>4.47</v>
          </cell>
          <cell r="F15">
            <v>7.0000000000000007E-2</v>
          </cell>
          <cell r="G15">
            <v>4.54</v>
          </cell>
          <cell r="H15">
            <v>0</v>
          </cell>
          <cell r="I15" t="str">
            <v>-</v>
          </cell>
          <cell r="J15">
            <v>38.299999999999997</v>
          </cell>
          <cell r="K15">
            <v>6.28</v>
          </cell>
          <cell r="N15">
            <v>4.54</v>
          </cell>
        </row>
        <row r="16">
          <cell r="B16">
            <v>40207</v>
          </cell>
          <cell r="C16" t="str">
            <v>ESCAVACAO, CARGA E TRANSP. (CAMINHAO) DE MATERIAL DE 1A. CATEG. 1000=&lt;DMT&lt;=1200</v>
          </cell>
          <cell r="D16" t="str">
            <v>m³</v>
          </cell>
          <cell r="E16">
            <v>3.69</v>
          </cell>
          <cell r="F16">
            <v>0.1</v>
          </cell>
          <cell r="G16">
            <v>3.79</v>
          </cell>
          <cell r="H16">
            <v>0</v>
          </cell>
          <cell r="I16" t="str">
            <v>-</v>
          </cell>
          <cell r="J16">
            <v>38.299999999999997</v>
          </cell>
          <cell r="K16">
            <v>5.24</v>
          </cell>
          <cell r="N16">
            <v>3.79</v>
          </cell>
        </row>
        <row r="17">
          <cell r="B17">
            <v>40208</v>
          </cell>
          <cell r="C17" t="str">
            <v>ESCAVACAO, CARGA E TRANSP. (CAMINHAO) DE MATERIAL DE 1A. CATEG. 1200=&lt;DMT&lt;=1400</v>
          </cell>
          <cell r="D17" t="str">
            <v>m³</v>
          </cell>
          <cell r="E17">
            <v>3.75</v>
          </cell>
          <cell r="F17">
            <v>0.11</v>
          </cell>
          <cell r="G17">
            <v>3.86</v>
          </cell>
          <cell r="H17">
            <v>0</v>
          </cell>
          <cell r="I17" t="str">
            <v>-</v>
          </cell>
          <cell r="J17">
            <v>38.299999999999997</v>
          </cell>
          <cell r="K17">
            <v>5.34</v>
          </cell>
          <cell r="N17">
            <v>3.86</v>
          </cell>
        </row>
        <row r="18">
          <cell r="B18">
            <v>40209</v>
          </cell>
          <cell r="C18" t="str">
            <v>ESCAVACAO, CARGA E TRANSP. (CAMINHAO) DE MATERIAL DE 1A. CATEG. 1400=&lt;DMT&lt;=1600</v>
          </cell>
          <cell r="D18" t="str">
            <v>m³</v>
          </cell>
          <cell r="E18">
            <v>3.8</v>
          </cell>
          <cell r="F18">
            <v>0.1</v>
          </cell>
          <cell r="G18">
            <v>3.9</v>
          </cell>
          <cell r="H18">
            <v>0</v>
          </cell>
          <cell r="I18" t="str">
            <v>-</v>
          </cell>
          <cell r="J18">
            <v>38.299999999999997</v>
          </cell>
          <cell r="K18">
            <v>5.39</v>
          </cell>
          <cell r="N18">
            <v>3.9</v>
          </cell>
        </row>
        <row r="19">
          <cell r="B19">
            <v>40210</v>
          </cell>
          <cell r="C19" t="str">
            <v>ESCAVACAO, CARGA E TRANSP. (CAMINHAO) DE MATERIAL DE 1A. CATEG. 1600=&lt;DMT&lt;=1800</v>
          </cell>
          <cell r="D19" t="str">
            <v>m³</v>
          </cell>
          <cell r="E19">
            <v>3.86</v>
          </cell>
          <cell r="F19">
            <v>0.11</v>
          </cell>
          <cell r="G19">
            <v>3.97</v>
          </cell>
          <cell r="H19">
            <v>0</v>
          </cell>
          <cell r="I19" t="str">
            <v>-</v>
          </cell>
          <cell r="J19">
            <v>38.299999999999997</v>
          </cell>
          <cell r="K19">
            <v>5.49</v>
          </cell>
          <cell r="N19">
            <v>3.97</v>
          </cell>
        </row>
        <row r="20">
          <cell r="B20">
            <v>40211</v>
          </cell>
          <cell r="C20" t="str">
            <v>ESCAVACAO, CARGA E TRANSP. (CAMINHAO) DE MATERIAL DE 1A. CATEG. 1800=&lt;DMT&lt;=2000</v>
          </cell>
          <cell r="D20" t="str">
            <v>m³</v>
          </cell>
          <cell r="E20">
            <v>3.91</v>
          </cell>
          <cell r="F20">
            <v>0.1</v>
          </cell>
          <cell r="G20">
            <v>4.01</v>
          </cell>
          <cell r="H20">
            <v>0</v>
          </cell>
          <cell r="I20" t="str">
            <v>-</v>
          </cell>
          <cell r="J20">
            <v>38.299999999999997</v>
          </cell>
          <cell r="K20">
            <v>5.55</v>
          </cell>
          <cell r="N20">
            <v>4.01</v>
          </cell>
        </row>
        <row r="21">
          <cell r="B21">
            <v>40212</v>
          </cell>
          <cell r="C21" t="str">
            <v>ESCAVACAO, CARGA E TRANSP. (CAMINHAO) DE MATERIAL DE 1A. CATEG. 2000=&lt;DMT&lt;=3000</v>
          </cell>
          <cell r="D21" t="str">
            <v>m³</v>
          </cell>
          <cell r="E21">
            <v>4.25</v>
          </cell>
          <cell r="F21">
            <v>0.1</v>
          </cell>
          <cell r="G21">
            <v>4.3499999999999996</v>
          </cell>
          <cell r="H21">
            <v>0</v>
          </cell>
          <cell r="I21" t="str">
            <v>-</v>
          </cell>
          <cell r="J21">
            <v>38.299999999999997</v>
          </cell>
          <cell r="K21">
            <v>6.02</v>
          </cell>
          <cell r="N21">
            <v>4.3499999999999996</v>
          </cell>
        </row>
        <row r="22">
          <cell r="B22">
            <v>40213</v>
          </cell>
          <cell r="C22" t="str">
            <v>ESCAVACAO, CARGA E TRANSP. (CAMINHAO) DE MATERIAL DE 1A. CATEG. 3000=&lt;DMT&lt;=5000</v>
          </cell>
          <cell r="D22" t="str">
            <v>m³</v>
          </cell>
          <cell r="E22">
            <v>5.38</v>
          </cell>
          <cell r="F22">
            <v>0.1</v>
          </cell>
          <cell r="G22">
            <v>5.46</v>
          </cell>
          <cell r="H22">
            <v>0</v>
          </cell>
          <cell r="I22" t="str">
            <v>-</v>
          </cell>
          <cell r="J22">
            <v>38.299999999999997</v>
          </cell>
          <cell r="K22">
            <v>7.55</v>
          </cell>
          <cell r="N22">
            <v>5.46</v>
          </cell>
        </row>
        <row r="23">
          <cell r="B23">
            <v>40301</v>
          </cell>
          <cell r="C23" t="str">
            <v>ESCAVACAO, CARGA E TRANSP. DE MATERIAL DE 2A. CATEG. DMT&lt;=50M</v>
          </cell>
          <cell r="D23" t="str">
            <v>m³</v>
          </cell>
          <cell r="E23">
            <v>2.56</v>
          </cell>
          <cell r="F23">
            <v>0.11</v>
          </cell>
          <cell r="G23">
            <v>2.67</v>
          </cell>
          <cell r="H23">
            <v>0</v>
          </cell>
          <cell r="I23" t="str">
            <v>-</v>
          </cell>
          <cell r="J23">
            <v>38.299999999999997</v>
          </cell>
          <cell r="K23">
            <v>3.69</v>
          </cell>
          <cell r="N23">
            <v>2.67</v>
          </cell>
        </row>
        <row r="24">
          <cell r="B24">
            <v>40302</v>
          </cell>
          <cell r="C24" t="str">
            <v>ESCAVACAO, CARGA E TRANSP. DE MATERIAL DE 2A. CATEG. 50=&lt;DMT200M</v>
          </cell>
          <cell r="D24" t="str">
            <v>m³</v>
          </cell>
          <cell r="E24">
            <v>4.58</v>
          </cell>
          <cell r="F24">
            <v>0.1</v>
          </cell>
          <cell r="G24">
            <v>4.68</v>
          </cell>
          <cell r="H24">
            <v>0</v>
          </cell>
          <cell r="I24" t="str">
            <v>-</v>
          </cell>
          <cell r="J24">
            <v>38.299999999999997</v>
          </cell>
          <cell r="K24">
            <v>6.47</v>
          </cell>
          <cell r="N24">
            <v>4.68</v>
          </cell>
        </row>
        <row r="25">
          <cell r="B25">
            <v>40303</v>
          </cell>
          <cell r="C25" t="str">
            <v>ESCAVACAO, CARGA E TRANSP. DE MATERIAL DE 2A. CATEG. 200=&lt;DMT&lt;=400M</v>
          </cell>
          <cell r="D25" t="str">
            <v>m³</v>
          </cell>
          <cell r="E25">
            <v>4.6100000000000003</v>
          </cell>
          <cell r="F25">
            <v>0.1</v>
          </cell>
          <cell r="G25">
            <v>4.71</v>
          </cell>
          <cell r="H25">
            <v>0</v>
          </cell>
          <cell r="I25" t="str">
            <v>-</v>
          </cell>
          <cell r="J25">
            <v>38.299999999999997</v>
          </cell>
          <cell r="K25">
            <v>6.51</v>
          </cell>
          <cell r="N25">
            <v>4.71</v>
          </cell>
        </row>
        <row r="26">
          <cell r="B26">
            <v>40304</v>
          </cell>
          <cell r="C26" t="str">
            <v>ESCAVACAO, CARGA E TRANSP. DE MATERIAL DE 2A. CATEG. 400=&lt;DMT&lt;=600M</v>
          </cell>
          <cell r="D26" t="str">
            <v>m³</v>
          </cell>
          <cell r="E26">
            <v>5.47</v>
          </cell>
          <cell r="F26">
            <v>0.12</v>
          </cell>
          <cell r="G26">
            <v>5.57</v>
          </cell>
          <cell r="H26">
            <v>0</v>
          </cell>
          <cell r="I26" t="str">
            <v>-</v>
          </cell>
          <cell r="J26">
            <v>38.299999999999997</v>
          </cell>
          <cell r="K26">
            <v>7.7</v>
          </cell>
          <cell r="N26">
            <v>5.57</v>
          </cell>
        </row>
        <row r="27">
          <cell r="B27">
            <v>40305</v>
          </cell>
          <cell r="C27" t="str">
            <v>ESCAVACAO, CARGA E TRANSP. DE MATERIAL DE 2A. CATEG. 600=&lt;DMT&lt;=800M</v>
          </cell>
          <cell r="D27" t="str">
            <v>m³</v>
          </cell>
          <cell r="E27">
            <v>6.12</v>
          </cell>
          <cell r="F27">
            <v>0.12</v>
          </cell>
          <cell r="G27">
            <v>6.24</v>
          </cell>
          <cell r="H27">
            <v>0</v>
          </cell>
          <cell r="I27" t="str">
            <v>-</v>
          </cell>
          <cell r="J27">
            <v>38.299999999999997</v>
          </cell>
          <cell r="K27">
            <v>8.6300000000000008</v>
          </cell>
          <cell r="N27">
            <v>6.24</v>
          </cell>
        </row>
        <row r="28">
          <cell r="B28">
            <v>40306</v>
          </cell>
          <cell r="C28" t="str">
            <v>ESCAVACAO, CARGA E TRANSP. DE MATERIAL DE 2A. CATEG. 800=&lt;DMT&lt;=1000M</v>
          </cell>
          <cell r="D28" t="str">
            <v>m³</v>
          </cell>
          <cell r="E28">
            <v>6.72</v>
          </cell>
          <cell r="F28">
            <v>0.13</v>
          </cell>
          <cell r="G28">
            <v>6.85</v>
          </cell>
          <cell r="H28">
            <v>0</v>
          </cell>
          <cell r="I28" t="str">
            <v>-</v>
          </cell>
          <cell r="J28">
            <v>38.299999999999997</v>
          </cell>
          <cell r="K28">
            <v>9.4700000000000006</v>
          </cell>
          <cell r="N28">
            <v>6.85</v>
          </cell>
        </row>
        <row r="29">
          <cell r="B29">
            <v>40307</v>
          </cell>
          <cell r="C29" t="str">
            <v>ESCAVACAO, CARGA E TRANSP. DE MATERIAL DE 2A. CATEG. 1000=&lt;DMT&lt;=1200M</v>
          </cell>
          <cell r="D29" t="str">
            <v>m³</v>
          </cell>
          <cell r="E29">
            <v>7.64</v>
          </cell>
          <cell r="F29">
            <v>0.13</v>
          </cell>
          <cell r="G29">
            <v>7.77</v>
          </cell>
          <cell r="H29">
            <v>0</v>
          </cell>
          <cell r="I29" t="str">
            <v>-</v>
          </cell>
          <cell r="J29">
            <v>38.299999999999997</v>
          </cell>
          <cell r="K29">
            <v>10.75</v>
          </cell>
          <cell r="N29">
            <v>7.77</v>
          </cell>
        </row>
        <row r="30">
          <cell r="B30">
            <v>40401</v>
          </cell>
          <cell r="C30" t="str">
            <v>ESCAVACAO, CARGA E TRANSP. DE MATERIAL DE 3A. CATEG. DMT &lt;=50M</v>
          </cell>
          <cell r="D30" t="str">
            <v>m³</v>
          </cell>
          <cell r="E30">
            <v>4.72</v>
          </cell>
          <cell r="F30">
            <v>0.54</v>
          </cell>
          <cell r="G30">
            <v>5.26</v>
          </cell>
          <cell r="H30">
            <v>6.91</v>
          </cell>
          <cell r="I30" t="str">
            <v>-</v>
          </cell>
          <cell r="J30">
            <v>38.299999999999997</v>
          </cell>
          <cell r="K30">
            <v>16.829999999999998</v>
          </cell>
          <cell r="N30">
            <v>12.17</v>
          </cell>
        </row>
        <row r="31">
          <cell r="B31">
            <v>40402</v>
          </cell>
          <cell r="C31" t="str">
            <v>ESCAVACAO, CARGA E TRANSP. DE MATERIAL DE 3A. CATEG. 50 &lt;DMT&lt;=200M</v>
          </cell>
          <cell r="D31" t="str">
            <v>m³</v>
          </cell>
          <cell r="E31">
            <v>7.28</v>
          </cell>
          <cell r="F31">
            <v>0.72</v>
          </cell>
          <cell r="G31">
            <v>8</v>
          </cell>
          <cell r="H31">
            <v>6.91</v>
          </cell>
          <cell r="I31" t="str">
            <v>-</v>
          </cell>
          <cell r="J31">
            <v>38.299999999999997</v>
          </cell>
          <cell r="K31">
            <v>20.62</v>
          </cell>
          <cell r="N31">
            <v>14.91</v>
          </cell>
        </row>
        <row r="32">
          <cell r="B32">
            <v>40403</v>
          </cell>
          <cell r="C32" t="str">
            <v>ESCAVACAO, CARGA E TRANSP. DE MATERIAL DE 3A. CATEG. 200&lt;DMT&lt;=400M</v>
          </cell>
          <cell r="D32" t="str">
            <v>m³</v>
          </cell>
          <cell r="E32">
            <v>7.42</v>
          </cell>
          <cell r="F32">
            <v>0.72</v>
          </cell>
          <cell r="G32">
            <v>8.14</v>
          </cell>
          <cell r="H32">
            <v>6.91</v>
          </cell>
          <cell r="I32" t="str">
            <v>-</v>
          </cell>
          <cell r="J32">
            <v>38.299999999999997</v>
          </cell>
          <cell r="K32">
            <v>20.81</v>
          </cell>
          <cell r="N32">
            <v>15.05</v>
          </cell>
        </row>
        <row r="33">
          <cell r="B33">
            <v>40404</v>
          </cell>
          <cell r="C33" t="str">
            <v>ESCAVACAO, CARGA E TRANSP. DE MATERIAL DE 3A. CATEG. 400&lt;DMT&lt;=600M</v>
          </cell>
          <cell r="D33" t="str">
            <v>m³</v>
          </cell>
          <cell r="E33">
            <v>7.5</v>
          </cell>
          <cell r="F33">
            <v>0.72</v>
          </cell>
          <cell r="G33">
            <v>8.2200000000000006</v>
          </cell>
          <cell r="H33">
            <v>6.91</v>
          </cell>
          <cell r="I33" t="str">
            <v>-</v>
          </cell>
          <cell r="J33">
            <v>38.299999999999997</v>
          </cell>
          <cell r="K33">
            <v>20.92</v>
          </cell>
          <cell r="N33">
            <v>15.13</v>
          </cell>
        </row>
        <row r="34">
          <cell r="B34">
            <v>40405</v>
          </cell>
          <cell r="C34" t="str">
            <v>ESCAVACAO, CARGA E TRANSP. DE MATERIAL DE 3A. CATEG. 600&lt;DMT&lt;=800M</v>
          </cell>
          <cell r="D34" t="str">
            <v>m³</v>
          </cell>
          <cell r="E34">
            <v>8.43</v>
          </cell>
          <cell r="F34">
            <v>0.72</v>
          </cell>
          <cell r="G34">
            <v>9.15</v>
          </cell>
          <cell r="H34">
            <v>6.91</v>
          </cell>
          <cell r="I34" t="str">
            <v>-</v>
          </cell>
          <cell r="J34">
            <v>38.299999999999997</v>
          </cell>
          <cell r="K34">
            <v>22.21</v>
          </cell>
          <cell r="N34">
            <v>16.060000000000002</v>
          </cell>
        </row>
        <row r="35">
          <cell r="B35">
            <v>40406</v>
          </cell>
          <cell r="C35" t="str">
            <v>ESCAVACAO, CARGA E TRANSP. DE MATERIAL DE 3A. CATEG. 800&lt;DMT&lt;=1000M</v>
          </cell>
          <cell r="D35" t="str">
            <v>m³</v>
          </cell>
          <cell r="E35">
            <v>8.5</v>
          </cell>
          <cell r="F35">
            <v>0.72</v>
          </cell>
          <cell r="G35">
            <v>9.2200000000000006</v>
          </cell>
          <cell r="H35">
            <v>6.91</v>
          </cell>
          <cell r="I35" t="str">
            <v>-</v>
          </cell>
          <cell r="J35">
            <v>38.299999999999997</v>
          </cell>
          <cell r="K35">
            <v>22.31</v>
          </cell>
          <cell r="N35">
            <v>16.130000000000003</v>
          </cell>
        </row>
        <row r="36">
          <cell r="B36">
            <v>40407</v>
          </cell>
          <cell r="C36" t="str">
            <v>ESCAVACAO, CARGA E TRANSP. DE MATERIAL DE 3A. CATEG. 1000&lt;DMT&lt;=1200M</v>
          </cell>
          <cell r="D36" t="str">
            <v>m³</v>
          </cell>
          <cell r="E36">
            <v>8.7100000000000009</v>
          </cell>
          <cell r="F36">
            <v>0.72</v>
          </cell>
          <cell r="G36">
            <v>9.43</v>
          </cell>
          <cell r="H36">
            <v>6.91</v>
          </cell>
          <cell r="I36" t="str">
            <v>-</v>
          </cell>
          <cell r="J36">
            <v>38.299999999999997</v>
          </cell>
          <cell r="K36">
            <v>22.6</v>
          </cell>
          <cell r="N36">
            <v>16.34</v>
          </cell>
        </row>
        <row r="37">
          <cell r="B37">
            <v>40510</v>
          </cell>
          <cell r="C37" t="str">
            <v>COMPACTACAO DE ATERROS A 95% DO PROCTOR NORMAL</v>
          </cell>
          <cell r="D37" t="str">
            <v>m³</v>
          </cell>
          <cell r="E37">
            <v>1</v>
          </cell>
          <cell r="F37">
            <v>7.0000000000000007E-2</v>
          </cell>
          <cell r="G37">
            <v>1.07</v>
          </cell>
          <cell r="H37">
            <v>0</v>
          </cell>
          <cell r="I37" t="str">
            <v>-</v>
          </cell>
          <cell r="J37">
            <v>38.299999999999997</v>
          </cell>
          <cell r="K37">
            <v>1.48</v>
          </cell>
          <cell r="N37">
            <v>1.07</v>
          </cell>
        </row>
        <row r="38">
          <cell r="B38">
            <v>40520</v>
          </cell>
          <cell r="C38" t="str">
            <v>COMPACTACAO DE ATERROS A 100% DO PROCTOR NORMAL</v>
          </cell>
          <cell r="D38" t="str">
            <v>m³</v>
          </cell>
          <cell r="E38">
            <v>1.41</v>
          </cell>
          <cell r="F38">
            <v>0.16</v>
          </cell>
          <cell r="G38">
            <v>1.57</v>
          </cell>
          <cell r="H38">
            <v>0</v>
          </cell>
          <cell r="I38" t="str">
            <v>-</v>
          </cell>
          <cell r="J38">
            <v>38.299999999999997</v>
          </cell>
          <cell r="K38">
            <v>2.17</v>
          </cell>
          <cell r="N38">
            <v>1.57</v>
          </cell>
        </row>
        <row r="39">
          <cell r="B39">
            <v>40620</v>
          </cell>
          <cell r="C39" t="str">
            <v>REVESTIMENTO PRIMARIO DE SOLO ESTABILIZADO</v>
          </cell>
          <cell r="D39" t="str">
            <v>m³</v>
          </cell>
          <cell r="E39">
            <v>1.8</v>
          </cell>
          <cell r="F39">
            <v>0.27</v>
          </cell>
          <cell r="G39">
            <v>2.0699999999999998</v>
          </cell>
          <cell r="H39">
            <v>3.58</v>
          </cell>
          <cell r="I39" t="str">
            <v>ACRESCER</v>
          </cell>
          <cell r="J39">
            <v>38.299999999999997</v>
          </cell>
          <cell r="K39">
            <v>7.81</v>
          </cell>
          <cell r="N39">
            <v>5.65</v>
          </cell>
        </row>
        <row r="40">
          <cell r="B40">
            <v>40710</v>
          </cell>
          <cell r="C40" t="str">
            <v>PREENCHIMENTO DE REBAIXO EM ROCHA</v>
          </cell>
          <cell r="D40" t="str">
            <v>m³</v>
          </cell>
          <cell r="E40">
            <v>0.88</v>
          </cell>
          <cell r="F40">
            <v>7.0000000000000007E-2</v>
          </cell>
          <cell r="G40">
            <v>0.95</v>
          </cell>
          <cell r="H40">
            <v>22.11</v>
          </cell>
          <cell r="I40" t="str">
            <v>ACRESCER</v>
          </cell>
          <cell r="J40">
            <v>38.299999999999997</v>
          </cell>
          <cell r="K40">
            <v>31.89</v>
          </cell>
          <cell r="N40">
            <v>23.06</v>
          </cell>
        </row>
        <row r="41">
          <cell r="B41">
            <v>40720</v>
          </cell>
          <cell r="C41" t="str">
            <v>REMOCAO DE SOLOS MOLES</v>
          </cell>
          <cell r="D41" t="str">
            <v>m³</v>
          </cell>
          <cell r="E41">
            <v>3.78</v>
          </cell>
          <cell r="F41">
            <v>0.09</v>
          </cell>
          <cell r="G41">
            <v>3.85</v>
          </cell>
          <cell r="H41">
            <v>0</v>
          </cell>
          <cell r="I41" t="str">
            <v>-</v>
          </cell>
          <cell r="J41">
            <v>38.299999999999997</v>
          </cell>
          <cell r="K41">
            <v>5.32</v>
          </cell>
          <cell r="N41">
            <v>3.85</v>
          </cell>
        </row>
        <row r="42">
          <cell r="B42">
            <v>40740</v>
          </cell>
          <cell r="C42" t="str">
            <v>COMPACTACAO DOS ATERROS DOS ENCONTROS DAS O.A.E. (ATE 50 CM DAS ALAS)</v>
          </cell>
          <cell r="D42" t="str">
            <v>m³</v>
          </cell>
          <cell r="E42">
            <v>4.66</v>
          </cell>
          <cell r="F42">
            <v>3.9</v>
          </cell>
          <cell r="G42">
            <v>8.56</v>
          </cell>
          <cell r="H42">
            <v>0</v>
          </cell>
          <cell r="I42" t="str">
            <v>-</v>
          </cell>
          <cell r="J42">
            <v>38.299999999999997</v>
          </cell>
          <cell r="K42">
            <v>11.84</v>
          </cell>
          <cell r="N42">
            <v>8.56</v>
          </cell>
        </row>
        <row r="43">
          <cell r="B43">
            <v>40790</v>
          </cell>
          <cell r="C43" t="str">
            <v>BOTA DENTRO</v>
          </cell>
          <cell r="D43" t="str">
            <v>m³</v>
          </cell>
          <cell r="E43">
            <v>1.31</v>
          </cell>
          <cell r="F43">
            <v>0.1</v>
          </cell>
          <cell r="G43">
            <v>1.41</v>
          </cell>
          <cell r="H43">
            <v>0</v>
          </cell>
          <cell r="I43" t="str">
            <v>-</v>
          </cell>
          <cell r="J43">
            <v>38.299999999999997</v>
          </cell>
          <cell r="K43">
            <v>1.95</v>
          </cell>
          <cell r="N43">
            <v>1.41</v>
          </cell>
        </row>
        <row r="44">
          <cell r="B44">
            <v>40910</v>
          </cell>
          <cell r="C44" t="str">
            <v>TRANSPORTE DE BRITA</v>
          </cell>
          <cell r="D44" t="str">
            <v>t.Km</v>
          </cell>
          <cell r="E44">
            <v>0.25</v>
          </cell>
          <cell r="F44">
            <v>0</v>
          </cell>
          <cell r="G44">
            <v>0.25</v>
          </cell>
          <cell r="H44">
            <v>0</v>
          </cell>
          <cell r="I44" t="str">
            <v>-</v>
          </cell>
          <cell r="J44">
            <v>38.299999999999997</v>
          </cell>
          <cell r="K44">
            <v>0.35</v>
          </cell>
          <cell r="N44">
            <v>0.25</v>
          </cell>
        </row>
        <row r="45">
          <cell r="B45">
            <v>50000</v>
          </cell>
          <cell r="C45" t="str">
            <v>PAVIMENTACAO</v>
          </cell>
          <cell r="N45">
            <v>0</v>
          </cell>
        </row>
        <row r="46">
          <cell r="B46">
            <v>50100</v>
          </cell>
          <cell r="C46" t="str">
            <v>REGULARIZACAO DO SUB-LEITO</v>
          </cell>
          <cell r="D46" t="str">
            <v>m²</v>
          </cell>
          <cell r="E46">
            <v>0.33</v>
          </cell>
          <cell r="F46">
            <v>0.04</v>
          </cell>
          <cell r="G46">
            <v>0.37</v>
          </cell>
          <cell r="H46">
            <v>0</v>
          </cell>
          <cell r="I46" t="str">
            <v>-</v>
          </cell>
          <cell r="J46">
            <v>38.299999999999997</v>
          </cell>
          <cell r="K46">
            <v>0.51</v>
          </cell>
          <cell r="N46">
            <v>0.37</v>
          </cell>
        </row>
        <row r="47">
          <cell r="B47">
            <v>50200</v>
          </cell>
          <cell r="C47" t="str">
            <v>REFORCO DE SUBLEITO</v>
          </cell>
          <cell r="D47" t="str">
            <v>m³</v>
          </cell>
          <cell r="E47">
            <v>1.97</v>
          </cell>
          <cell r="F47">
            <v>0.26</v>
          </cell>
          <cell r="G47">
            <v>2.23</v>
          </cell>
          <cell r="H47">
            <v>3.76</v>
          </cell>
          <cell r="I47" t="str">
            <v>ACRESCER</v>
          </cell>
          <cell r="J47">
            <v>38.299999999999997</v>
          </cell>
          <cell r="K47">
            <v>8.2799999999999994</v>
          </cell>
          <cell r="N47">
            <v>5.99</v>
          </cell>
        </row>
        <row r="48">
          <cell r="B48">
            <v>50210</v>
          </cell>
          <cell r="C48" t="str">
            <v>SUB-BASE DE SOLO ESTABILIZADO SEM MISTURA</v>
          </cell>
          <cell r="D48" t="str">
            <v>m³</v>
          </cell>
          <cell r="E48">
            <v>2.2799999999999998</v>
          </cell>
          <cell r="F48">
            <v>0.2</v>
          </cell>
          <cell r="G48">
            <v>2.46</v>
          </cell>
          <cell r="H48">
            <v>3.76</v>
          </cell>
          <cell r="I48" t="str">
            <v>ACRESCER</v>
          </cell>
          <cell r="J48">
            <v>38.299999999999997</v>
          </cell>
          <cell r="K48">
            <v>8.6</v>
          </cell>
          <cell r="N48">
            <v>6.22</v>
          </cell>
        </row>
        <row r="49">
          <cell r="B49">
            <v>50220</v>
          </cell>
          <cell r="C49" t="str">
            <v>SUB-BASE DE SOLO ESTABILIZADO C/MISTURA NA PISTA</v>
          </cell>
          <cell r="D49" t="str">
            <v>m³</v>
          </cell>
          <cell r="E49">
            <v>2.52</v>
          </cell>
          <cell r="F49">
            <v>0.2</v>
          </cell>
          <cell r="G49">
            <v>2.7</v>
          </cell>
          <cell r="H49">
            <v>3.76</v>
          </cell>
          <cell r="I49" t="str">
            <v>ACRESCER</v>
          </cell>
          <cell r="J49">
            <v>38.299999999999997</v>
          </cell>
          <cell r="K49">
            <v>8.93</v>
          </cell>
          <cell r="N49">
            <v>6.46</v>
          </cell>
        </row>
        <row r="50">
          <cell r="B50">
            <v>50230</v>
          </cell>
          <cell r="C50" t="str">
            <v>BASE DE SOLO ESTABILIZADO SEM MISTURA</v>
          </cell>
          <cell r="D50" t="str">
            <v>m³</v>
          </cell>
          <cell r="E50">
            <v>2.2799999999999998</v>
          </cell>
          <cell r="F50">
            <v>0.2</v>
          </cell>
          <cell r="G50">
            <v>2.46</v>
          </cell>
          <cell r="H50">
            <v>3.76</v>
          </cell>
          <cell r="I50" t="str">
            <v>ACRESCER</v>
          </cell>
          <cell r="J50">
            <v>38.299999999999997</v>
          </cell>
          <cell r="K50">
            <v>8.6</v>
          </cell>
          <cell r="N50">
            <v>6.22</v>
          </cell>
        </row>
        <row r="51">
          <cell r="B51">
            <v>50240</v>
          </cell>
          <cell r="C51" t="str">
            <v>BASE DE SOLO ESTABILIZADO C/ MISTURA NA PISTA</v>
          </cell>
          <cell r="D51" t="str">
            <v>m³</v>
          </cell>
          <cell r="E51">
            <v>2.52</v>
          </cell>
          <cell r="F51">
            <v>0.2</v>
          </cell>
          <cell r="G51">
            <v>2.7</v>
          </cell>
          <cell r="H51">
            <v>3.76</v>
          </cell>
          <cell r="I51" t="str">
            <v>ACRESCER</v>
          </cell>
          <cell r="J51">
            <v>38.299999999999997</v>
          </cell>
          <cell r="K51">
            <v>8.93</v>
          </cell>
          <cell r="N51">
            <v>6.46</v>
          </cell>
        </row>
        <row r="52">
          <cell r="B52">
            <v>50245</v>
          </cell>
          <cell r="C52" t="str">
            <v>BASE DE SOLO ESTABILIZADO C/ CIMENTO MISTURADO NA PISTA</v>
          </cell>
          <cell r="D52" t="str">
            <v>m³</v>
          </cell>
          <cell r="E52">
            <v>2.52</v>
          </cell>
          <cell r="F52">
            <v>0.2</v>
          </cell>
          <cell r="G52">
            <v>2.7</v>
          </cell>
          <cell r="H52">
            <v>20.27</v>
          </cell>
          <cell r="I52" t="str">
            <v>ACRESCER</v>
          </cell>
          <cell r="J52">
            <v>38.299999999999997</v>
          </cell>
          <cell r="K52">
            <v>31.77</v>
          </cell>
          <cell r="N52">
            <v>22.97</v>
          </cell>
        </row>
        <row r="53">
          <cell r="B53">
            <v>50250</v>
          </cell>
          <cell r="C53" t="str">
            <v>BASE DE SOLO MELHORADO COM CIMENTO C/MISTURA EM USINA</v>
          </cell>
          <cell r="D53" t="str">
            <v>m³</v>
          </cell>
          <cell r="E53">
            <v>2.4</v>
          </cell>
          <cell r="F53">
            <v>0.28999999999999998</v>
          </cell>
          <cell r="G53">
            <v>2.69</v>
          </cell>
          <cell r="H53">
            <v>13.27</v>
          </cell>
          <cell r="I53" t="str">
            <v>ACRESCER</v>
          </cell>
          <cell r="J53">
            <v>38.299999999999997</v>
          </cell>
          <cell r="K53">
            <v>22.07</v>
          </cell>
          <cell r="N53">
            <v>15.959999999999999</v>
          </cell>
        </row>
        <row r="54">
          <cell r="B54">
            <v>50260</v>
          </cell>
          <cell r="C54" t="str">
            <v>BASE ESTABILIZADO DE SOLO-BRITA C/ MISTURA EM USINA</v>
          </cell>
          <cell r="D54" t="str">
            <v>m³</v>
          </cell>
          <cell r="E54">
            <v>2.36</v>
          </cell>
          <cell r="F54">
            <v>0.31</v>
          </cell>
          <cell r="G54">
            <v>2.67</v>
          </cell>
          <cell r="H54">
            <v>29.17</v>
          </cell>
          <cell r="I54" t="str">
            <v>ACRESCER</v>
          </cell>
          <cell r="J54">
            <v>38.299999999999997</v>
          </cell>
          <cell r="K54">
            <v>44.03</v>
          </cell>
          <cell r="N54">
            <v>31.840000000000003</v>
          </cell>
        </row>
        <row r="55">
          <cell r="B55">
            <v>50270</v>
          </cell>
          <cell r="C55" t="str">
            <v>BASE BRITA GRADUADA</v>
          </cell>
          <cell r="D55" t="str">
            <v>m³</v>
          </cell>
          <cell r="E55">
            <v>2.36</v>
          </cell>
          <cell r="F55">
            <v>0.31</v>
          </cell>
          <cell r="G55">
            <v>2.67</v>
          </cell>
          <cell r="H55">
            <v>35.770000000000003</v>
          </cell>
          <cell r="I55" t="str">
            <v>ACRESCER</v>
          </cell>
          <cell r="J55">
            <v>38.299999999999997</v>
          </cell>
          <cell r="K55">
            <v>53.16</v>
          </cell>
          <cell r="N55">
            <v>38.440000000000005</v>
          </cell>
        </row>
        <row r="56">
          <cell r="B56">
            <v>50280</v>
          </cell>
          <cell r="C56" t="str">
            <v>BASE BICA CORRIDA</v>
          </cell>
          <cell r="D56" t="str">
            <v>m³</v>
          </cell>
          <cell r="E56">
            <v>2.36</v>
          </cell>
          <cell r="F56">
            <v>0.31</v>
          </cell>
          <cell r="G56">
            <v>2.67</v>
          </cell>
          <cell r="H56">
            <v>32.82</v>
          </cell>
          <cell r="I56" t="str">
            <v>ACRESCER</v>
          </cell>
          <cell r="J56">
            <v>38.299999999999997</v>
          </cell>
          <cell r="K56">
            <v>49.08</v>
          </cell>
          <cell r="N56">
            <v>35.49</v>
          </cell>
        </row>
        <row r="57">
          <cell r="B57">
            <v>50610</v>
          </cell>
          <cell r="C57" t="str">
            <v>IMPRIMACAO, EXECUCAO</v>
          </cell>
          <cell r="D57" t="str">
            <v>m²</v>
          </cell>
          <cell r="E57">
            <v>0.13</v>
          </cell>
          <cell r="F57">
            <v>0.04</v>
          </cell>
          <cell r="G57">
            <v>0.17</v>
          </cell>
          <cell r="H57">
            <v>0</v>
          </cell>
          <cell r="I57" t="str">
            <v>ACRESCER</v>
          </cell>
          <cell r="J57">
            <v>38.299999999999997</v>
          </cell>
          <cell r="K57">
            <v>0.24</v>
          </cell>
          <cell r="N57">
            <v>0.17</v>
          </cell>
        </row>
        <row r="58">
          <cell r="B58">
            <v>50620</v>
          </cell>
          <cell r="C58" t="str">
            <v>PINTURA DE LIGACAO - EXECUCAO</v>
          </cell>
          <cell r="D58" t="str">
            <v>m²</v>
          </cell>
          <cell r="E58">
            <v>0.13</v>
          </cell>
          <cell r="F58">
            <v>0.04</v>
          </cell>
          <cell r="G58">
            <v>0.17</v>
          </cell>
          <cell r="H58">
            <v>0</v>
          </cell>
          <cell r="I58" t="str">
            <v>ACRESCER</v>
          </cell>
          <cell r="J58">
            <v>38.299999999999997</v>
          </cell>
          <cell r="K58">
            <v>0.24</v>
          </cell>
          <cell r="N58">
            <v>0.17</v>
          </cell>
        </row>
        <row r="59">
          <cell r="B59">
            <v>50710</v>
          </cell>
          <cell r="C59" t="str">
            <v>TRATAMENTO SUPERFICIAL SIMPLES</v>
          </cell>
          <cell r="D59" t="str">
            <v>m²</v>
          </cell>
          <cell r="E59">
            <v>0.45</v>
          </cell>
          <cell r="F59">
            <v>0.04</v>
          </cell>
          <cell r="G59">
            <v>0.49</v>
          </cell>
          <cell r="H59">
            <v>0.19</v>
          </cell>
          <cell r="I59" t="str">
            <v>ACRESCER</v>
          </cell>
          <cell r="J59">
            <v>38.299999999999997</v>
          </cell>
          <cell r="K59">
            <v>0.94</v>
          </cell>
          <cell r="N59">
            <v>0.67999999999999994</v>
          </cell>
        </row>
        <row r="60">
          <cell r="B60">
            <v>50720</v>
          </cell>
          <cell r="C60" t="str">
            <v>TRATAMENTO SUPERFICIAL DUPLO</v>
          </cell>
          <cell r="D60" t="str">
            <v>m²</v>
          </cell>
          <cell r="E60">
            <v>0.85</v>
          </cell>
          <cell r="F60">
            <v>0.06</v>
          </cell>
          <cell r="G60">
            <v>0.89</v>
          </cell>
          <cell r="H60">
            <v>0.57999999999999996</v>
          </cell>
          <cell r="I60" t="str">
            <v>ACRESCER</v>
          </cell>
          <cell r="J60">
            <v>38.299999999999997</v>
          </cell>
          <cell r="K60">
            <v>2.0299999999999998</v>
          </cell>
          <cell r="N60">
            <v>1.47</v>
          </cell>
        </row>
        <row r="61">
          <cell r="B61">
            <v>50730</v>
          </cell>
          <cell r="C61" t="str">
            <v>TRATAMENTO SUPERFICIAL TRIPLO</v>
          </cell>
          <cell r="D61" t="str">
            <v>m²</v>
          </cell>
          <cell r="E61">
            <v>1.17</v>
          </cell>
          <cell r="F61">
            <v>0.08</v>
          </cell>
          <cell r="G61">
            <v>1.25</v>
          </cell>
          <cell r="H61">
            <v>0.91</v>
          </cell>
          <cell r="I61" t="str">
            <v>ACRESCER</v>
          </cell>
          <cell r="J61">
            <v>38.299999999999997</v>
          </cell>
          <cell r="K61">
            <v>2.99</v>
          </cell>
          <cell r="N61">
            <v>2.16</v>
          </cell>
        </row>
        <row r="62">
          <cell r="B62">
            <v>50735</v>
          </cell>
          <cell r="C62" t="str">
            <v>TRATAMENTO SUPERFICIAL DUPLO COM CAPA SELANTE</v>
          </cell>
          <cell r="D62" t="str">
            <v>m²</v>
          </cell>
          <cell r="E62">
            <v>1.1499999999999999</v>
          </cell>
          <cell r="F62">
            <v>0.06</v>
          </cell>
          <cell r="G62">
            <v>1.21</v>
          </cell>
          <cell r="H62">
            <v>0.7</v>
          </cell>
          <cell r="I62" t="str">
            <v>ACRESCER</v>
          </cell>
          <cell r="J62">
            <v>38.299999999999997</v>
          </cell>
          <cell r="K62">
            <v>2.64</v>
          </cell>
          <cell r="N62">
            <v>1.91</v>
          </cell>
        </row>
        <row r="63">
          <cell r="B63">
            <v>50737</v>
          </cell>
          <cell r="C63" t="str">
            <v>FOG (EXCLUSIVE EMULSAO ASFALTICA)</v>
          </cell>
          <cell r="D63" t="str">
            <v>m²</v>
          </cell>
          <cell r="E63">
            <v>0.25</v>
          </cell>
          <cell r="F63">
            <v>0.04</v>
          </cell>
          <cell r="G63">
            <v>0.28999999999999998</v>
          </cell>
          <cell r="H63">
            <v>0</v>
          </cell>
          <cell r="I63" t="str">
            <v>ACRESCER</v>
          </cell>
          <cell r="J63">
            <v>38.299999999999997</v>
          </cell>
          <cell r="K63">
            <v>0.4</v>
          </cell>
          <cell r="N63">
            <v>0.28999999999999998</v>
          </cell>
        </row>
        <row r="64">
          <cell r="B64">
            <v>50740</v>
          </cell>
          <cell r="C64" t="str">
            <v>CONCRETO BETUMINOSO USINADO A QUENTE (UTILIZANDO BRITA)</v>
          </cell>
          <cell r="D64" t="str">
            <v>m³</v>
          </cell>
          <cell r="E64">
            <v>19.88</v>
          </cell>
          <cell r="F64">
            <v>1.56</v>
          </cell>
          <cell r="G64">
            <v>21.44</v>
          </cell>
          <cell r="H64">
            <v>52.33</v>
          </cell>
          <cell r="I64" t="str">
            <v>ACRESCER</v>
          </cell>
          <cell r="J64">
            <v>38.299999999999997</v>
          </cell>
          <cell r="K64">
            <v>102.02</v>
          </cell>
          <cell r="N64">
            <v>73.77</v>
          </cell>
        </row>
        <row r="65">
          <cell r="B65">
            <v>50742</v>
          </cell>
          <cell r="C65" t="str">
            <v>CONCRETO BETUMINOSO USINADO A QUENTE (UTILIZANDO CASCALHO LAVADO C/ ADITIVO)</v>
          </cell>
          <cell r="D65" t="str">
            <v>m³</v>
          </cell>
          <cell r="E65">
            <v>19.88</v>
          </cell>
          <cell r="F65">
            <v>1.56</v>
          </cell>
          <cell r="G65">
            <v>21.44</v>
          </cell>
          <cell r="H65">
            <v>46.38</v>
          </cell>
          <cell r="I65" t="str">
            <v>ACRESCER</v>
          </cell>
          <cell r="J65">
            <v>38.299999999999997</v>
          </cell>
          <cell r="K65">
            <v>93.8</v>
          </cell>
          <cell r="N65">
            <v>67.820000000000007</v>
          </cell>
        </row>
        <row r="66">
          <cell r="B66">
            <v>50745</v>
          </cell>
          <cell r="C66" t="str">
            <v>CONCRETO BETUMINOSO USINADO A QUENTE PARA BINDER (UTILIZANDO BRITA)</v>
          </cell>
          <cell r="D66" t="str">
            <v>m³</v>
          </cell>
          <cell r="E66">
            <v>19.88</v>
          </cell>
          <cell r="F66">
            <v>1.56</v>
          </cell>
          <cell r="G66">
            <v>21.44</v>
          </cell>
          <cell r="H66">
            <v>45.62</v>
          </cell>
          <cell r="I66" t="str">
            <v>ACRESCER</v>
          </cell>
          <cell r="J66">
            <v>38.299999999999997</v>
          </cell>
          <cell r="K66">
            <v>92.74</v>
          </cell>
          <cell r="N66">
            <v>67.06</v>
          </cell>
        </row>
        <row r="67">
          <cell r="B67">
            <v>50748</v>
          </cell>
          <cell r="C67" t="str">
            <v>CONCRETO BETUMINOSO USINADO A QUENTE P/ BINDER (UTIL.CASCALHO LAVADO C/ ADITIVO</v>
          </cell>
          <cell r="D67" t="str">
            <v>m³</v>
          </cell>
          <cell r="E67">
            <v>19.88</v>
          </cell>
          <cell r="F67">
            <v>1.56</v>
          </cell>
          <cell r="G67">
            <v>21.44</v>
          </cell>
          <cell r="H67">
            <v>38.49</v>
          </cell>
          <cell r="I67" t="str">
            <v>ACRESCER</v>
          </cell>
          <cell r="J67">
            <v>38.299999999999997</v>
          </cell>
          <cell r="K67">
            <v>82.88</v>
          </cell>
          <cell r="N67">
            <v>59.930000000000007</v>
          </cell>
        </row>
        <row r="68">
          <cell r="B68">
            <v>50750</v>
          </cell>
          <cell r="C68" t="str">
            <v>PRE-MISTURADO A FRIO (UTILIZANDO BRITA)</v>
          </cell>
          <cell r="D68" t="str">
            <v>m³</v>
          </cell>
          <cell r="E68">
            <v>8.1999999999999993</v>
          </cell>
          <cell r="F68">
            <v>0.8</v>
          </cell>
          <cell r="G68">
            <v>9</v>
          </cell>
          <cell r="H68">
            <v>29.72</v>
          </cell>
          <cell r="I68" t="str">
            <v>ACRESCER</v>
          </cell>
          <cell r="J68">
            <v>38.299999999999997</v>
          </cell>
          <cell r="K68">
            <v>53.55</v>
          </cell>
          <cell r="N68">
            <v>38.72</v>
          </cell>
        </row>
        <row r="69">
          <cell r="B69">
            <v>50755</v>
          </cell>
          <cell r="C69" t="str">
            <v>PRE-MISTURADO A FRIO (UTILIZANDO CASCALHO)</v>
          </cell>
          <cell r="D69" t="str">
            <v>m³</v>
          </cell>
          <cell r="E69">
            <v>8.1999999999999993</v>
          </cell>
          <cell r="F69">
            <v>0.8</v>
          </cell>
          <cell r="G69">
            <v>9</v>
          </cell>
          <cell r="H69">
            <v>22.21</v>
          </cell>
          <cell r="I69" t="str">
            <v>ACRESCER</v>
          </cell>
          <cell r="J69">
            <v>38.299999999999997</v>
          </cell>
          <cell r="K69">
            <v>43.16</v>
          </cell>
          <cell r="N69">
            <v>31.21</v>
          </cell>
        </row>
        <row r="70">
          <cell r="B70">
            <v>52010</v>
          </cell>
          <cell r="C70" t="str">
            <v>TRANSPORTE DE MATERIAL DE JAZIDA P/SUB-BASE E BASE</v>
          </cell>
          <cell r="D70" t="str">
            <v>m³.Km</v>
          </cell>
          <cell r="E70">
            <v>0.41</v>
          </cell>
          <cell r="F70">
            <v>0</v>
          </cell>
          <cell r="G70">
            <v>0.41</v>
          </cell>
          <cell r="H70">
            <v>0</v>
          </cell>
          <cell r="I70" t="str">
            <v>-</v>
          </cell>
          <cell r="J70">
            <v>38.299999999999997</v>
          </cell>
          <cell r="K70">
            <v>0.56999999999999995</v>
          </cell>
          <cell r="N70">
            <v>0.41</v>
          </cell>
        </row>
        <row r="71">
          <cell r="B71">
            <v>52100</v>
          </cell>
          <cell r="C71" t="str">
            <v>FORNECIMENTO E TRANSPORTE DE CIMENTO ASFALTICO DE PENETRACAO CAP-20</v>
          </cell>
          <cell r="D71" t="str">
            <v>t</v>
          </cell>
          <cell r="E71">
            <v>0</v>
          </cell>
          <cell r="F71">
            <v>0</v>
          </cell>
          <cell r="G71">
            <v>0</v>
          </cell>
          <cell r="H71">
            <v>345.4</v>
          </cell>
          <cell r="I71" t="str">
            <v>ACRESCER</v>
          </cell>
          <cell r="J71">
            <v>15</v>
          </cell>
          <cell r="K71">
            <v>397.21</v>
          </cell>
          <cell r="N71">
            <v>345.4</v>
          </cell>
        </row>
        <row r="72">
          <cell r="B72">
            <v>52150</v>
          </cell>
          <cell r="C72" t="str">
            <v>FORNECIMENTO E TRANSPORTE DE CIMENTO ASFALTICO DE PENETRACAO CAP-7</v>
          </cell>
          <cell r="D72" t="str">
            <v>t</v>
          </cell>
          <cell r="E72">
            <v>0</v>
          </cell>
          <cell r="F72">
            <v>0</v>
          </cell>
          <cell r="G72">
            <v>0</v>
          </cell>
          <cell r="H72">
            <v>371.2</v>
          </cell>
          <cell r="I72" t="str">
            <v>ACRESCER</v>
          </cell>
          <cell r="J72">
            <v>15</v>
          </cell>
          <cell r="K72">
            <v>426.88</v>
          </cell>
          <cell r="N72">
            <v>371.2</v>
          </cell>
        </row>
        <row r="73">
          <cell r="B73">
            <v>52200</v>
          </cell>
          <cell r="C73" t="str">
            <v>FORNECIMENTO E TRANSPORTE DE ASFALTO DILUIDO CM-30</v>
          </cell>
          <cell r="D73" t="str">
            <v>t</v>
          </cell>
          <cell r="E73">
            <v>0</v>
          </cell>
          <cell r="F73">
            <v>0</v>
          </cell>
          <cell r="G73">
            <v>0</v>
          </cell>
          <cell r="H73">
            <v>524.26</v>
          </cell>
          <cell r="I73" t="str">
            <v>ACRESCER</v>
          </cell>
          <cell r="J73">
            <v>15</v>
          </cell>
          <cell r="K73">
            <v>602.9</v>
          </cell>
          <cell r="N73">
            <v>524.26</v>
          </cell>
        </row>
        <row r="74">
          <cell r="B74">
            <v>52250</v>
          </cell>
          <cell r="C74" t="str">
            <v>FORNECIMENTO E TRANSPORTE DE ASFALTO DILUIDO CM-70</v>
          </cell>
          <cell r="D74" t="str">
            <v>t</v>
          </cell>
          <cell r="E74">
            <v>0</v>
          </cell>
          <cell r="F74">
            <v>0</v>
          </cell>
          <cell r="G74">
            <v>0</v>
          </cell>
          <cell r="H74">
            <v>489.72</v>
          </cell>
          <cell r="I74" t="str">
            <v>ACRESCER</v>
          </cell>
          <cell r="J74">
            <v>15</v>
          </cell>
          <cell r="K74">
            <v>563.17999999999995</v>
          </cell>
          <cell r="N74">
            <v>489.72</v>
          </cell>
        </row>
        <row r="75">
          <cell r="B75">
            <v>52300</v>
          </cell>
          <cell r="C75" t="str">
            <v>FORNECIMENTO E TRANSPORTE DE EMULSAO ASFALTICA RR-2C</v>
          </cell>
          <cell r="D75" t="str">
            <v>t</v>
          </cell>
          <cell r="E75">
            <v>0</v>
          </cell>
          <cell r="F75">
            <v>0</v>
          </cell>
          <cell r="G75">
            <v>0</v>
          </cell>
          <cell r="H75">
            <v>423.82</v>
          </cell>
          <cell r="I75" t="str">
            <v>ACRESCER</v>
          </cell>
          <cell r="J75">
            <v>15</v>
          </cell>
          <cell r="K75">
            <v>487.39</v>
          </cell>
          <cell r="N75">
            <v>423.82</v>
          </cell>
        </row>
        <row r="76">
          <cell r="B76">
            <v>52400</v>
          </cell>
          <cell r="C76" t="str">
            <v>FORNECIMENTO E TRANSPORTE DE EMULSAO ASFALTICA RL-1C</v>
          </cell>
          <cell r="D76" t="str">
            <v>t</v>
          </cell>
          <cell r="E76">
            <v>0</v>
          </cell>
          <cell r="F76">
            <v>0</v>
          </cell>
          <cell r="G76">
            <v>0</v>
          </cell>
          <cell r="H76">
            <v>493.24</v>
          </cell>
          <cell r="I76" t="str">
            <v>ACRESCER</v>
          </cell>
          <cell r="J76">
            <v>15</v>
          </cell>
          <cell r="K76">
            <v>567.23</v>
          </cell>
          <cell r="N76">
            <v>493.24</v>
          </cell>
        </row>
        <row r="77">
          <cell r="B77">
            <v>52500</v>
          </cell>
          <cell r="C77" t="str">
            <v>FORNECIMENTO E TRANSPORTE DE EMULSAO ASFALTICA RM-1C</v>
          </cell>
          <cell r="D77" t="str">
            <v>t</v>
          </cell>
          <cell r="E77">
            <v>0</v>
          </cell>
          <cell r="F77">
            <v>0</v>
          </cell>
          <cell r="G77">
            <v>0</v>
          </cell>
          <cell r="H77">
            <v>478.28</v>
          </cell>
          <cell r="I77" t="str">
            <v>ACRESCER</v>
          </cell>
          <cell r="J77">
            <v>15</v>
          </cell>
          <cell r="K77">
            <v>550.02</v>
          </cell>
          <cell r="N77">
            <v>478.28</v>
          </cell>
        </row>
        <row r="78">
          <cell r="B78">
            <v>55000</v>
          </cell>
          <cell r="C78" t="str">
            <v>DRENAGEM</v>
          </cell>
          <cell r="N78">
            <v>0</v>
          </cell>
        </row>
        <row r="79">
          <cell r="B79">
            <v>55110</v>
          </cell>
          <cell r="C79" t="str">
            <v>DRENO LONGITUDINAL PARA CORTE EM ROCHA</v>
          </cell>
          <cell r="D79" t="str">
            <v>m</v>
          </cell>
          <cell r="E79">
            <v>0</v>
          </cell>
          <cell r="F79">
            <v>9.26</v>
          </cell>
          <cell r="G79">
            <v>9.26</v>
          </cell>
          <cell r="H79">
            <v>25.78</v>
          </cell>
          <cell r="I79" t="str">
            <v>ACRESCER</v>
          </cell>
          <cell r="J79">
            <v>38.299999999999997</v>
          </cell>
          <cell r="K79">
            <v>48.46</v>
          </cell>
          <cell r="N79">
            <v>35.04</v>
          </cell>
        </row>
        <row r="80">
          <cell r="B80">
            <v>55120</v>
          </cell>
          <cell r="C80" t="str">
            <v>DRENO LONGITUDINAL PARA CORTE EM SOLO TIPO A (COM BIDIM)</v>
          </cell>
          <cell r="D80" t="str">
            <v>m</v>
          </cell>
          <cell r="E80">
            <v>0</v>
          </cell>
          <cell r="F80">
            <v>8.74</v>
          </cell>
          <cell r="G80">
            <v>8.74</v>
          </cell>
          <cell r="H80">
            <v>35.380000000000003</v>
          </cell>
          <cell r="I80" t="str">
            <v>ACRESCER</v>
          </cell>
          <cell r="J80">
            <v>38.299999999999997</v>
          </cell>
          <cell r="K80">
            <v>61.02</v>
          </cell>
          <cell r="N80">
            <v>44.120000000000005</v>
          </cell>
        </row>
        <row r="81">
          <cell r="B81">
            <v>55130</v>
          </cell>
          <cell r="C81" t="str">
            <v>DRENO LONGITUDINAL PARA CORTE EM SOLO TIPO B (COM BIDIM)</v>
          </cell>
          <cell r="D81" t="str">
            <v>m</v>
          </cell>
          <cell r="E81">
            <v>0</v>
          </cell>
          <cell r="F81">
            <v>9.26</v>
          </cell>
          <cell r="G81">
            <v>9.26</v>
          </cell>
          <cell r="H81">
            <v>44.32</v>
          </cell>
          <cell r="I81" t="str">
            <v>ACRESCER</v>
          </cell>
          <cell r="J81">
            <v>38.299999999999997</v>
          </cell>
          <cell r="K81">
            <v>74.099999999999994</v>
          </cell>
          <cell r="N81">
            <v>53.58</v>
          </cell>
        </row>
        <row r="82">
          <cell r="B82">
            <v>55140</v>
          </cell>
          <cell r="C82" t="str">
            <v>DRENO LONGITUDINAL PARA CORTE EM SOLO TIPO C</v>
          </cell>
          <cell r="D82" t="str">
            <v>m</v>
          </cell>
          <cell r="E82">
            <v>0</v>
          </cell>
          <cell r="F82">
            <v>10.46</v>
          </cell>
          <cell r="G82">
            <v>10.46</v>
          </cell>
          <cell r="H82">
            <v>21.37</v>
          </cell>
          <cell r="I82" t="str">
            <v>ACRESCER</v>
          </cell>
          <cell r="J82">
            <v>38.299999999999997</v>
          </cell>
          <cell r="K82">
            <v>44.02</v>
          </cell>
          <cell r="N82">
            <v>31.830000000000002</v>
          </cell>
        </row>
        <row r="83">
          <cell r="B83">
            <v>55145</v>
          </cell>
          <cell r="C83" t="str">
            <v>DRENO LONGITUDINAL PARA CORTE EM SOLO TIPO D (SEM BIDIM)</v>
          </cell>
          <cell r="D83" t="str">
            <v>m³</v>
          </cell>
          <cell r="E83">
            <v>0</v>
          </cell>
          <cell r="F83">
            <v>7.37</v>
          </cell>
          <cell r="G83">
            <v>7.37</v>
          </cell>
          <cell r="H83">
            <v>26.56</v>
          </cell>
          <cell r="I83" t="str">
            <v>ACRESCER</v>
          </cell>
          <cell r="J83">
            <v>38.299999999999997</v>
          </cell>
          <cell r="K83">
            <v>46.93</v>
          </cell>
          <cell r="N83">
            <v>33.93</v>
          </cell>
        </row>
        <row r="84">
          <cell r="B84">
            <v>55150</v>
          </cell>
          <cell r="C84" t="str">
            <v>DRENO TRANSVERSAL DE BASE</v>
          </cell>
          <cell r="D84" t="str">
            <v>m</v>
          </cell>
          <cell r="E84">
            <v>0</v>
          </cell>
          <cell r="F84">
            <v>4.68</v>
          </cell>
          <cell r="G84">
            <v>4.68</v>
          </cell>
          <cell r="H84">
            <v>12.59</v>
          </cell>
          <cell r="I84" t="str">
            <v>ACRESCER</v>
          </cell>
          <cell r="J84">
            <v>38.299999999999997</v>
          </cell>
          <cell r="K84">
            <v>23.88</v>
          </cell>
          <cell r="N84">
            <v>17.27</v>
          </cell>
        </row>
        <row r="85">
          <cell r="B85">
            <v>55160</v>
          </cell>
          <cell r="C85" t="str">
            <v>MURO DE TESTA DE SAIDA DOS DRENOS</v>
          </cell>
          <cell r="D85" t="str">
            <v>Und</v>
          </cell>
          <cell r="E85">
            <v>0</v>
          </cell>
          <cell r="F85">
            <v>6.85</v>
          </cell>
          <cell r="G85">
            <v>6.85</v>
          </cell>
          <cell r="H85">
            <v>48.57</v>
          </cell>
          <cell r="I85" t="str">
            <v>ACRESCER</v>
          </cell>
          <cell r="J85">
            <v>38.299999999999997</v>
          </cell>
          <cell r="K85">
            <v>76.650000000000006</v>
          </cell>
          <cell r="N85">
            <v>55.42</v>
          </cell>
        </row>
        <row r="86">
          <cell r="B86">
            <v>55310</v>
          </cell>
          <cell r="C86" t="str">
            <v>VALETA DE PROTECAO SEM REVESTIMENTO</v>
          </cell>
          <cell r="D86" t="str">
            <v>m</v>
          </cell>
          <cell r="E86">
            <v>0</v>
          </cell>
          <cell r="F86">
            <v>0.77</v>
          </cell>
          <cell r="G86">
            <v>0.77</v>
          </cell>
          <cell r="H86">
            <v>2.65</v>
          </cell>
          <cell r="I86" t="str">
            <v>-</v>
          </cell>
          <cell r="J86">
            <v>38.299999999999997</v>
          </cell>
          <cell r="K86">
            <v>4.7300000000000004</v>
          </cell>
          <cell r="N86">
            <v>3.42</v>
          </cell>
        </row>
        <row r="87">
          <cell r="B87">
            <v>55320</v>
          </cell>
          <cell r="C87" t="str">
            <v>VALETA DE PROTECAO COM REVESTIMENTO VEGETAL</v>
          </cell>
          <cell r="D87" t="str">
            <v>m</v>
          </cell>
          <cell r="E87">
            <v>0</v>
          </cell>
          <cell r="F87">
            <v>3.05</v>
          </cell>
          <cell r="G87">
            <v>3.05</v>
          </cell>
          <cell r="H87">
            <v>9.93</v>
          </cell>
          <cell r="I87" t="str">
            <v>-</v>
          </cell>
          <cell r="J87">
            <v>38.299999999999997</v>
          </cell>
          <cell r="K87">
            <v>17.95</v>
          </cell>
          <cell r="N87">
            <v>12.98</v>
          </cell>
        </row>
        <row r="88">
          <cell r="B88">
            <v>55330</v>
          </cell>
          <cell r="C88" t="str">
            <v>VALETA DE PROTECAO COM REVESTIMENTO EM CONCRETO P/ CORTE</v>
          </cell>
          <cell r="D88" t="str">
            <v>m</v>
          </cell>
          <cell r="E88">
            <v>0</v>
          </cell>
          <cell r="F88">
            <v>9.3699999999999992</v>
          </cell>
          <cell r="G88">
            <v>9.3699999999999992</v>
          </cell>
          <cell r="H88">
            <v>40.19</v>
          </cell>
          <cell r="I88" t="str">
            <v>ACRESCER</v>
          </cell>
          <cell r="J88">
            <v>38.299999999999997</v>
          </cell>
          <cell r="K88">
            <v>68.540000000000006</v>
          </cell>
          <cell r="N88">
            <v>49.559999999999995</v>
          </cell>
        </row>
        <row r="89">
          <cell r="B89">
            <v>55340</v>
          </cell>
          <cell r="C89" t="str">
            <v>VALETA DE PROTECAO COM REVESTIMENTO EM CONCRETO P/ ATERRO</v>
          </cell>
          <cell r="D89" t="str">
            <v>m</v>
          </cell>
          <cell r="E89">
            <v>0</v>
          </cell>
          <cell r="F89">
            <v>14.08</v>
          </cell>
          <cell r="G89">
            <v>14.08</v>
          </cell>
          <cell r="H89">
            <v>55.4</v>
          </cell>
          <cell r="I89" t="str">
            <v>ACRESCER</v>
          </cell>
          <cell r="J89">
            <v>38.299999999999997</v>
          </cell>
          <cell r="K89">
            <v>96.09</v>
          </cell>
          <cell r="N89">
            <v>69.48</v>
          </cell>
        </row>
        <row r="90">
          <cell r="B90">
            <v>55410</v>
          </cell>
          <cell r="C90" t="str">
            <v>MEIO FIO SIMPLES</v>
          </cell>
          <cell r="D90" t="str">
            <v>m</v>
          </cell>
          <cell r="E90">
            <v>0</v>
          </cell>
          <cell r="F90">
            <v>0.84</v>
          </cell>
          <cell r="G90">
            <v>0.84</v>
          </cell>
          <cell r="H90">
            <v>5.51</v>
          </cell>
          <cell r="I90" t="str">
            <v>ACRESCER</v>
          </cell>
          <cell r="J90">
            <v>38.299999999999997</v>
          </cell>
          <cell r="K90">
            <v>8.7799999999999994</v>
          </cell>
          <cell r="N90">
            <v>6.35</v>
          </cell>
        </row>
        <row r="91">
          <cell r="B91">
            <v>55500</v>
          </cell>
          <cell r="C91" t="str">
            <v>SARJETA DE ATERRO OU MEIO FIO C/ SARJETA CONJUGADA</v>
          </cell>
          <cell r="D91" t="str">
            <v>m</v>
          </cell>
          <cell r="E91">
            <v>0</v>
          </cell>
          <cell r="F91">
            <v>1.23</v>
          </cell>
          <cell r="G91">
            <v>1.23</v>
          </cell>
          <cell r="H91">
            <v>8.07</v>
          </cell>
          <cell r="I91" t="str">
            <v>ACRESCER</v>
          </cell>
          <cell r="J91">
            <v>38.299999999999997</v>
          </cell>
          <cell r="K91">
            <v>12.86</v>
          </cell>
          <cell r="N91">
            <v>9.3000000000000007</v>
          </cell>
        </row>
        <row r="92">
          <cell r="B92">
            <v>55501</v>
          </cell>
          <cell r="C92" t="str">
            <v>ENTRADA D'AGUA TIPO I</v>
          </cell>
          <cell r="D92" t="str">
            <v>Und</v>
          </cell>
          <cell r="E92">
            <v>0</v>
          </cell>
          <cell r="F92">
            <v>14.6</v>
          </cell>
          <cell r="G92">
            <v>14.6</v>
          </cell>
          <cell r="H92">
            <v>104.93</v>
          </cell>
          <cell r="I92" t="str">
            <v>ACRESCER</v>
          </cell>
          <cell r="J92">
            <v>38.299999999999997</v>
          </cell>
          <cell r="K92">
            <v>165.31</v>
          </cell>
          <cell r="N92">
            <v>119.53</v>
          </cell>
        </row>
        <row r="93">
          <cell r="B93">
            <v>55502</v>
          </cell>
          <cell r="C93" t="str">
            <v>ENTRADA D'AGUA TIPO II</v>
          </cell>
          <cell r="D93" t="str">
            <v>Und</v>
          </cell>
          <cell r="E93">
            <v>0</v>
          </cell>
          <cell r="F93">
            <v>22.34</v>
          </cell>
          <cell r="G93">
            <v>22.34</v>
          </cell>
          <cell r="H93">
            <v>146.16</v>
          </cell>
          <cell r="I93" t="str">
            <v>ACRESCER</v>
          </cell>
          <cell r="J93">
            <v>38.299999999999997</v>
          </cell>
          <cell r="K93">
            <v>233.04</v>
          </cell>
          <cell r="N93">
            <v>168.5</v>
          </cell>
        </row>
        <row r="94">
          <cell r="B94">
            <v>55503</v>
          </cell>
          <cell r="C94" t="str">
            <v>DESCIDA D'AGUA TIPO I</v>
          </cell>
          <cell r="D94" t="str">
            <v>m</v>
          </cell>
          <cell r="E94">
            <v>0</v>
          </cell>
          <cell r="F94">
            <v>8.92</v>
          </cell>
          <cell r="G94">
            <v>8.92</v>
          </cell>
          <cell r="H94">
            <v>49.56</v>
          </cell>
          <cell r="I94" t="str">
            <v>ACRESCER</v>
          </cell>
          <cell r="J94">
            <v>38.299999999999997</v>
          </cell>
          <cell r="K94">
            <v>80.88</v>
          </cell>
          <cell r="N94">
            <v>58.480000000000004</v>
          </cell>
        </row>
        <row r="95">
          <cell r="B95">
            <v>55504</v>
          </cell>
          <cell r="C95" t="str">
            <v>DESCIDA D'AGUA TIPO II</v>
          </cell>
          <cell r="D95" t="str">
            <v>m</v>
          </cell>
          <cell r="E95">
            <v>0</v>
          </cell>
          <cell r="F95">
            <v>10.65</v>
          </cell>
          <cell r="G95">
            <v>10.65</v>
          </cell>
          <cell r="H95">
            <v>58.86</v>
          </cell>
          <cell r="I95" t="str">
            <v>ACRESCER</v>
          </cell>
          <cell r="J95">
            <v>38.299999999999997</v>
          </cell>
          <cell r="K95">
            <v>96.13</v>
          </cell>
          <cell r="N95">
            <v>69.510000000000005</v>
          </cell>
        </row>
        <row r="96">
          <cell r="B96">
            <v>55505</v>
          </cell>
          <cell r="C96" t="str">
            <v>BACIA DE AMORTECIMENTO TIPO I E II</v>
          </cell>
          <cell r="D96" t="str">
            <v>Und</v>
          </cell>
          <cell r="E96">
            <v>0</v>
          </cell>
          <cell r="F96">
            <v>10.06</v>
          </cell>
          <cell r="G96">
            <v>10.06</v>
          </cell>
          <cell r="H96">
            <v>63.92</v>
          </cell>
          <cell r="I96" t="str">
            <v>ACRESCER</v>
          </cell>
          <cell r="J96">
            <v>38.299999999999997</v>
          </cell>
          <cell r="K96">
            <v>102.31</v>
          </cell>
          <cell r="N96">
            <v>73.98</v>
          </cell>
        </row>
        <row r="97">
          <cell r="B97">
            <v>55506</v>
          </cell>
          <cell r="C97" t="str">
            <v>DESCIDA D'AGUA TIPO III P/ B.S.T.C. D=0,80 M</v>
          </cell>
          <cell r="D97" t="str">
            <v>m</v>
          </cell>
          <cell r="E97">
            <v>0</v>
          </cell>
          <cell r="F97">
            <v>14.11</v>
          </cell>
          <cell r="G97">
            <v>14.11</v>
          </cell>
          <cell r="H97">
            <v>92.85</v>
          </cell>
          <cell r="I97" t="str">
            <v>ACRESCER</v>
          </cell>
          <cell r="J97">
            <v>38.299999999999997</v>
          </cell>
          <cell r="K97">
            <v>147.93</v>
          </cell>
          <cell r="N97">
            <v>106.96</v>
          </cell>
        </row>
        <row r="98">
          <cell r="B98">
            <v>55507</v>
          </cell>
          <cell r="C98" t="str">
            <v>DESCIDA D'AGUA TIPO III P/ B.S.T.C. D=1,00 M</v>
          </cell>
          <cell r="D98" t="str">
            <v>m</v>
          </cell>
          <cell r="E98">
            <v>0</v>
          </cell>
          <cell r="F98">
            <v>15.54</v>
          </cell>
          <cell r="G98">
            <v>15.54</v>
          </cell>
          <cell r="H98">
            <v>105.24</v>
          </cell>
          <cell r="I98" t="str">
            <v>ACRESCER</v>
          </cell>
          <cell r="J98">
            <v>38.299999999999997</v>
          </cell>
          <cell r="K98">
            <v>167.04</v>
          </cell>
          <cell r="N98">
            <v>120.78</v>
          </cell>
        </row>
        <row r="99">
          <cell r="B99">
            <v>55508</v>
          </cell>
          <cell r="C99" t="str">
            <v>DESCIDA D'AGUA TIPO III P/ B.S.T.C. D=1,20 M</v>
          </cell>
          <cell r="D99" t="str">
            <v>m</v>
          </cell>
          <cell r="E99">
            <v>0</v>
          </cell>
          <cell r="F99">
            <v>16.82</v>
          </cell>
          <cell r="G99">
            <v>16.82</v>
          </cell>
          <cell r="H99">
            <v>117.89</v>
          </cell>
          <cell r="I99" t="str">
            <v>ACRESCER</v>
          </cell>
          <cell r="J99">
            <v>38.299999999999997</v>
          </cell>
          <cell r="K99">
            <v>186.3</v>
          </cell>
          <cell r="N99">
            <v>134.71</v>
          </cell>
        </row>
        <row r="100">
          <cell r="B100">
            <v>55510</v>
          </cell>
          <cell r="C100" t="str">
            <v>SARJETA DE CORTE TIPO A</v>
          </cell>
          <cell r="D100" t="str">
            <v>m</v>
          </cell>
          <cell r="E100">
            <v>0</v>
          </cell>
          <cell r="F100">
            <v>1.48</v>
          </cell>
          <cell r="G100">
            <v>1.48</v>
          </cell>
          <cell r="H100">
            <v>13.18</v>
          </cell>
          <cell r="I100" t="str">
            <v>ACRESCER</v>
          </cell>
          <cell r="J100">
            <v>38.299999999999997</v>
          </cell>
          <cell r="K100">
            <v>20.27</v>
          </cell>
          <cell r="N100">
            <v>14.66</v>
          </cell>
        </row>
        <row r="101">
          <cell r="B101">
            <v>55520</v>
          </cell>
          <cell r="C101" t="str">
            <v>SARJETA E CORTE TIPO  B</v>
          </cell>
          <cell r="D101" t="str">
            <v>m</v>
          </cell>
          <cell r="E101">
            <v>0</v>
          </cell>
          <cell r="F101">
            <v>1.58</v>
          </cell>
          <cell r="G101">
            <v>1.58</v>
          </cell>
          <cell r="H101">
            <v>16.190000000000001</v>
          </cell>
          <cell r="I101" t="str">
            <v>ACRESCER</v>
          </cell>
          <cell r="J101">
            <v>38.299999999999997</v>
          </cell>
          <cell r="K101">
            <v>24.58</v>
          </cell>
          <cell r="N101">
            <v>17.770000000000003</v>
          </cell>
        </row>
        <row r="102">
          <cell r="B102">
            <v>55610</v>
          </cell>
          <cell r="C102" t="str">
            <v>SAIDA D'AGUA DE SARJETA TIPO A</v>
          </cell>
          <cell r="D102" t="str">
            <v>Und</v>
          </cell>
          <cell r="E102">
            <v>0</v>
          </cell>
          <cell r="F102">
            <v>4.51</v>
          </cell>
          <cell r="G102">
            <v>4.51</v>
          </cell>
          <cell r="H102">
            <v>17.649999999999999</v>
          </cell>
          <cell r="I102" t="str">
            <v>ACRESCER</v>
          </cell>
          <cell r="J102">
            <v>38.299999999999997</v>
          </cell>
          <cell r="K102">
            <v>30.65</v>
          </cell>
          <cell r="N102">
            <v>22.159999999999997</v>
          </cell>
        </row>
        <row r="103">
          <cell r="B103">
            <v>55620</v>
          </cell>
          <cell r="C103" t="str">
            <v>SAIDA D'AGUA DA SARJETA TIPO B</v>
          </cell>
          <cell r="D103" t="str">
            <v>Und</v>
          </cell>
          <cell r="E103">
            <v>0</v>
          </cell>
          <cell r="F103">
            <v>5.61</v>
          </cell>
          <cell r="G103">
            <v>5.61</v>
          </cell>
          <cell r="H103">
            <v>20.8</v>
          </cell>
          <cell r="I103" t="str">
            <v>ACRESCER</v>
          </cell>
          <cell r="J103">
            <v>38.299999999999997</v>
          </cell>
          <cell r="K103">
            <v>36.53</v>
          </cell>
          <cell r="N103">
            <v>26.41</v>
          </cell>
        </row>
        <row r="104">
          <cell r="B104">
            <v>55710</v>
          </cell>
          <cell r="C104" t="str">
            <v>CAIXA COLETORA TIPO A</v>
          </cell>
          <cell r="D104" t="str">
            <v>Und</v>
          </cell>
          <cell r="E104">
            <v>0</v>
          </cell>
          <cell r="F104">
            <v>91.73</v>
          </cell>
          <cell r="G104">
            <v>91.73</v>
          </cell>
          <cell r="H104">
            <v>625.23</v>
          </cell>
          <cell r="I104" t="str">
            <v>ACRESCER</v>
          </cell>
          <cell r="J104">
            <v>38.299999999999997</v>
          </cell>
          <cell r="K104">
            <v>991.56</v>
          </cell>
          <cell r="N104">
            <v>716.96</v>
          </cell>
        </row>
        <row r="105">
          <cell r="B105">
            <v>55720</v>
          </cell>
          <cell r="C105" t="str">
            <v>CAIXA COLETORA TIPO B</v>
          </cell>
          <cell r="D105" t="str">
            <v>Und</v>
          </cell>
          <cell r="E105">
            <v>0</v>
          </cell>
          <cell r="F105">
            <v>103.58</v>
          </cell>
          <cell r="G105">
            <v>103.58</v>
          </cell>
          <cell r="H105">
            <v>619.24</v>
          </cell>
          <cell r="I105" t="str">
            <v>ACRESCER</v>
          </cell>
          <cell r="J105">
            <v>38.299999999999997</v>
          </cell>
          <cell r="K105">
            <v>999.66</v>
          </cell>
          <cell r="N105">
            <v>722.82</v>
          </cell>
        </row>
        <row r="106">
          <cell r="B106">
            <v>55730</v>
          </cell>
          <cell r="C106" t="str">
            <v>CAIXA COLETORA C/ RETENCAO DE DIVISA P/ TUBOS DE D=0,60 M</v>
          </cell>
          <cell r="D106" t="str">
            <v>Und</v>
          </cell>
          <cell r="E106">
            <v>0</v>
          </cell>
          <cell r="F106">
            <v>88.67</v>
          </cell>
          <cell r="G106">
            <v>88.67</v>
          </cell>
          <cell r="H106">
            <v>749.57</v>
          </cell>
          <cell r="I106" t="str">
            <v>ACRESCER</v>
          </cell>
          <cell r="J106">
            <v>38.299999999999997</v>
          </cell>
          <cell r="K106">
            <v>1159.29</v>
          </cell>
          <cell r="N106">
            <v>838.24</v>
          </cell>
        </row>
        <row r="107">
          <cell r="B107">
            <v>55735</v>
          </cell>
          <cell r="C107" t="str">
            <v>CAIXA COLETORA C/ RETENCAO DE DIVISA P/ TUBOS DE D=0,80 M</v>
          </cell>
          <cell r="D107" t="str">
            <v>Und</v>
          </cell>
          <cell r="E107">
            <v>0</v>
          </cell>
          <cell r="F107">
            <v>100.06</v>
          </cell>
          <cell r="G107">
            <v>100.06</v>
          </cell>
          <cell r="H107">
            <v>831.78</v>
          </cell>
          <cell r="I107" t="str">
            <v>ACRESCER</v>
          </cell>
          <cell r="J107">
            <v>38.299999999999997</v>
          </cell>
          <cell r="K107">
            <v>1288.73</v>
          </cell>
          <cell r="N107">
            <v>931.83999999999992</v>
          </cell>
        </row>
        <row r="108">
          <cell r="B108">
            <v>55740</v>
          </cell>
          <cell r="C108" t="str">
            <v>CAIXA COLETORA C/ RETENCAO DE DIVISA P/ TUBOS D=1,0 M</v>
          </cell>
          <cell r="D108" t="str">
            <v>Und</v>
          </cell>
          <cell r="E108">
            <v>0</v>
          </cell>
          <cell r="F108">
            <v>110.76</v>
          </cell>
          <cell r="G108">
            <v>110.76</v>
          </cell>
          <cell r="H108">
            <v>910.66</v>
          </cell>
          <cell r="I108" t="str">
            <v>ACRESCER</v>
          </cell>
          <cell r="J108">
            <v>38.299999999999997</v>
          </cell>
          <cell r="K108">
            <v>1412.62</v>
          </cell>
          <cell r="N108">
            <v>1021.42</v>
          </cell>
        </row>
        <row r="109">
          <cell r="B109">
            <v>55745</v>
          </cell>
          <cell r="C109" t="str">
            <v>CAIXA COLETORA C/ RETENCAO DE DIVISA P/ TUBOS D=1,20 M</v>
          </cell>
          <cell r="D109" t="str">
            <v>Und</v>
          </cell>
          <cell r="E109">
            <v>0</v>
          </cell>
          <cell r="F109">
            <v>121.62</v>
          </cell>
          <cell r="G109">
            <v>121.62</v>
          </cell>
          <cell r="H109">
            <v>985.95</v>
          </cell>
          <cell r="I109" t="str">
            <v>ACRESCER</v>
          </cell>
          <cell r="J109">
            <v>38.299999999999997</v>
          </cell>
          <cell r="K109">
            <v>1531.77</v>
          </cell>
          <cell r="N109">
            <v>1107.5700000000002</v>
          </cell>
        </row>
        <row r="110">
          <cell r="B110">
            <v>55750</v>
          </cell>
          <cell r="C110" t="str">
            <v>COLCHAO DRENANTE</v>
          </cell>
          <cell r="D110" t="str">
            <v>m³</v>
          </cell>
          <cell r="E110">
            <v>1.63</v>
          </cell>
          <cell r="F110">
            <v>0.22</v>
          </cell>
          <cell r="G110">
            <v>1.85</v>
          </cell>
          <cell r="H110">
            <v>25.78</v>
          </cell>
          <cell r="I110" t="str">
            <v>ACRESCER</v>
          </cell>
          <cell r="J110">
            <v>38.299999999999997</v>
          </cell>
          <cell r="K110">
            <v>38.21</v>
          </cell>
          <cell r="N110">
            <v>27.630000000000003</v>
          </cell>
        </row>
        <row r="111">
          <cell r="B111">
            <v>55760</v>
          </cell>
          <cell r="C111" t="str">
            <v>TAMPAO DE FERRO FUNDIDO PARA POCO DE VISITA</v>
          </cell>
          <cell r="D111" t="str">
            <v>Und</v>
          </cell>
          <cell r="E111">
            <v>0</v>
          </cell>
          <cell r="F111">
            <v>9.36</v>
          </cell>
          <cell r="G111">
            <v>9.36</v>
          </cell>
          <cell r="H111">
            <v>122.33</v>
          </cell>
          <cell r="I111" t="str">
            <v>ACRESCER</v>
          </cell>
          <cell r="J111">
            <v>38.299999999999997</v>
          </cell>
          <cell r="K111">
            <v>182.13</v>
          </cell>
          <cell r="N111">
            <v>131.69</v>
          </cell>
        </row>
        <row r="112">
          <cell r="B112">
            <v>55761</v>
          </cell>
          <cell r="C112" t="str">
            <v>CHAMINE EM ALVENARIA D=0,60M P/ ALTURA ATE 1,50M</v>
          </cell>
          <cell r="D112" t="str">
            <v>m</v>
          </cell>
          <cell r="E112">
            <v>0</v>
          </cell>
          <cell r="F112">
            <v>25</v>
          </cell>
          <cell r="G112">
            <v>25</v>
          </cell>
          <cell r="H112">
            <v>125.19</v>
          </cell>
          <cell r="I112" t="str">
            <v>ACRESCER</v>
          </cell>
          <cell r="J112">
            <v>38.299999999999997</v>
          </cell>
          <cell r="K112">
            <v>207.71</v>
          </cell>
          <cell r="N112">
            <v>150.19</v>
          </cell>
        </row>
        <row r="113">
          <cell r="B113">
            <v>55762</v>
          </cell>
          <cell r="C113" t="str">
            <v>CHAMINE EM ALVENARIA D=0,80M P/ 1,50 &lt; H &lt; 3,50M</v>
          </cell>
          <cell r="D113" t="str">
            <v>m</v>
          </cell>
          <cell r="E113">
            <v>0</v>
          </cell>
          <cell r="F113">
            <v>31.51</v>
          </cell>
          <cell r="G113">
            <v>31.51</v>
          </cell>
          <cell r="H113">
            <v>156.87</v>
          </cell>
          <cell r="I113" t="str">
            <v>ACRESCER</v>
          </cell>
          <cell r="J113">
            <v>38.299999999999997</v>
          </cell>
          <cell r="K113">
            <v>260.52999999999997</v>
          </cell>
          <cell r="N113">
            <v>188.38</v>
          </cell>
        </row>
        <row r="114">
          <cell r="B114">
            <v>55763</v>
          </cell>
          <cell r="C114" t="str">
            <v>CHAMINE EM ALVENARIA D=1,0M P/ ALTURA ACIMA DE 3,50M</v>
          </cell>
          <cell r="D114" t="str">
            <v>m</v>
          </cell>
          <cell r="E114">
            <v>0</v>
          </cell>
          <cell r="F114">
            <v>38.47</v>
          </cell>
          <cell r="G114">
            <v>38.47</v>
          </cell>
          <cell r="H114">
            <v>189.26</v>
          </cell>
          <cell r="I114" t="str">
            <v>ACRESCER</v>
          </cell>
          <cell r="J114">
            <v>38.299999999999997</v>
          </cell>
          <cell r="K114">
            <v>314.95</v>
          </cell>
          <cell r="N114">
            <v>227.73</v>
          </cell>
        </row>
        <row r="115">
          <cell r="B115">
            <v>55780</v>
          </cell>
          <cell r="C115" t="str">
            <v>POCO DE VISITA (CAIXA) EM ALVENARIA P/ GALERIA D=0,40M</v>
          </cell>
          <cell r="D115" t="str">
            <v>Und</v>
          </cell>
          <cell r="E115">
            <v>0</v>
          </cell>
          <cell r="F115">
            <v>93.26</v>
          </cell>
          <cell r="G115">
            <v>93.26</v>
          </cell>
          <cell r="H115">
            <v>557.66999999999996</v>
          </cell>
          <cell r="I115" t="str">
            <v>ACRESCER</v>
          </cell>
          <cell r="J115">
            <v>38.299999999999997</v>
          </cell>
          <cell r="K115">
            <v>900.24</v>
          </cell>
          <cell r="N115">
            <v>650.92999999999995</v>
          </cell>
        </row>
        <row r="116">
          <cell r="B116">
            <v>55781</v>
          </cell>
          <cell r="C116" t="str">
            <v>POCO DE VISITA (CAIXA) EM ALVENARIA P/ GALERIA D=0,60M</v>
          </cell>
          <cell r="D116" t="str">
            <v>Und</v>
          </cell>
          <cell r="E116">
            <v>0</v>
          </cell>
          <cell r="F116">
            <v>105.49</v>
          </cell>
          <cell r="G116">
            <v>105.49</v>
          </cell>
          <cell r="H116">
            <v>625.98</v>
          </cell>
          <cell r="I116" t="str">
            <v>ACRESCER</v>
          </cell>
          <cell r="J116">
            <v>38.299999999999997</v>
          </cell>
          <cell r="K116">
            <v>1011.62</v>
          </cell>
          <cell r="N116">
            <v>731.47</v>
          </cell>
        </row>
        <row r="117">
          <cell r="B117">
            <v>55782</v>
          </cell>
          <cell r="C117" t="str">
            <v>POCO DE VISITA (CAIXA) EM ALVENARIA P/ GALERIA D=0,80M</v>
          </cell>
          <cell r="D117" t="str">
            <v>Und</v>
          </cell>
          <cell r="E117">
            <v>0</v>
          </cell>
          <cell r="F117">
            <v>136.06</v>
          </cell>
          <cell r="G117">
            <v>136.06</v>
          </cell>
          <cell r="H117">
            <v>785.35</v>
          </cell>
          <cell r="I117" t="str">
            <v>ACRESCER</v>
          </cell>
          <cell r="J117">
            <v>38.299999999999997</v>
          </cell>
          <cell r="K117">
            <v>1274.31</v>
          </cell>
          <cell r="N117">
            <v>921.41000000000008</v>
          </cell>
        </row>
        <row r="118">
          <cell r="B118">
            <v>55783</v>
          </cell>
          <cell r="C118" t="str">
            <v>POCO DE VISITA (CAIXA) EM ALVENARIA P/ GALERIA D=1,00M</v>
          </cell>
          <cell r="D118" t="str">
            <v>Und</v>
          </cell>
          <cell r="E118">
            <v>0</v>
          </cell>
          <cell r="F118">
            <v>169.7</v>
          </cell>
          <cell r="G118">
            <v>169.7</v>
          </cell>
          <cell r="H118">
            <v>958.41</v>
          </cell>
          <cell r="I118" t="str">
            <v>ACRESCER</v>
          </cell>
          <cell r="J118">
            <v>38.299999999999997</v>
          </cell>
          <cell r="K118">
            <v>1560.18</v>
          </cell>
          <cell r="N118">
            <v>1128.1099999999999</v>
          </cell>
        </row>
        <row r="119">
          <cell r="B119">
            <v>55784</v>
          </cell>
          <cell r="C119" t="str">
            <v>POCO DE VISITA (CAIXA) EM ALVENARIA P/ GALERIA D=1,20M</v>
          </cell>
          <cell r="D119" t="str">
            <v>Und</v>
          </cell>
          <cell r="E119">
            <v>0</v>
          </cell>
          <cell r="F119">
            <v>198.06</v>
          </cell>
          <cell r="G119">
            <v>198.06</v>
          </cell>
          <cell r="H119">
            <v>1102.44</v>
          </cell>
          <cell r="I119" t="str">
            <v>ACRESCER</v>
          </cell>
          <cell r="J119">
            <v>38.299999999999997</v>
          </cell>
          <cell r="K119">
            <v>1798.59</v>
          </cell>
          <cell r="N119">
            <v>1300.5</v>
          </cell>
        </row>
        <row r="120">
          <cell r="B120">
            <v>55800</v>
          </cell>
          <cell r="C120" t="str">
            <v>CAIXA DE PASSAGEM EM ALVENARIA P/ TUBOS D=0,40M (1,44 X 1,24 X 0,80)</v>
          </cell>
          <cell r="D120" t="str">
            <v>Und</v>
          </cell>
          <cell r="E120">
            <v>0</v>
          </cell>
          <cell r="F120">
            <v>52.92</v>
          </cell>
          <cell r="G120">
            <v>52.92</v>
          </cell>
          <cell r="H120">
            <v>297.70999999999998</v>
          </cell>
          <cell r="I120" t="str">
            <v>ACRESCER</v>
          </cell>
          <cell r="J120">
            <v>38.299999999999997</v>
          </cell>
          <cell r="K120">
            <v>484.92</v>
          </cell>
          <cell r="N120">
            <v>350.63</v>
          </cell>
        </row>
        <row r="121">
          <cell r="B121">
            <v>55801</v>
          </cell>
          <cell r="C121" t="str">
            <v>CAIXA DE PASSAGEM EM ALVENARIA P/ TUBOS D=0,60M (1,94 X 1,44 X 1,00)</v>
          </cell>
          <cell r="D121" t="str">
            <v>Und</v>
          </cell>
          <cell r="E121">
            <v>0</v>
          </cell>
          <cell r="F121">
            <v>74.319999999999993</v>
          </cell>
          <cell r="G121">
            <v>74.319999999999993</v>
          </cell>
          <cell r="H121">
            <v>424.38</v>
          </cell>
          <cell r="I121" t="str">
            <v>ACRESCER</v>
          </cell>
          <cell r="J121">
            <v>38.299999999999997</v>
          </cell>
          <cell r="K121">
            <v>689.7</v>
          </cell>
          <cell r="N121">
            <v>498.7</v>
          </cell>
        </row>
        <row r="122">
          <cell r="B122">
            <v>55802</v>
          </cell>
          <cell r="C122" t="str">
            <v>CAIXA DE PASSAGEM EM ALVENARIA P/ TUBOS D=0,80M (1,94 X 1,74 X 1,30)</v>
          </cell>
          <cell r="D122" t="str">
            <v>Und</v>
          </cell>
          <cell r="E122">
            <v>0</v>
          </cell>
          <cell r="F122">
            <v>101.2</v>
          </cell>
          <cell r="G122">
            <v>101.2</v>
          </cell>
          <cell r="H122">
            <v>559.58000000000004</v>
          </cell>
          <cell r="I122" t="str">
            <v>ACRESCER</v>
          </cell>
          <cell r="J122">
            <v>38.299999999999997</v>
          </cell>
          <cell r="K122">
            <v>913.86</v>
          </cell>
          <cell r="N122">
            <v>660.78000000000009</v>
          </cell>
        </row>
        <row r="123">
          <cell r="B123">
            <v>55803</v>
          </cell>
          <cell r="C123" t="str">
            <v>CAIXA DE PASSAGEM EM ALVENARIA P/ TUBOS D=1,00M (1,94 X 2,04 X 1,60)</v>
          </cell>
          <cell r="D123" t="str">
            <v>Und</v>
          </cell>
          <cell r="E123">
            <v>0</v>
          </cell>
          <cell r="F123">
            <v>131.47999999999999</v>
          </cell>
          <cell r="G123">
            <v>131.47999999999999</v>
          </cell>
          <cell r="H123">
            <v>708.85</v>
          </cell>
          <cell r="I123" t="str">
            <v>ACRESCER</v>
          </cell>
          <cell r="J123">
            <v>38.299999999999997</v>
          </cell>
          <cell r="K123">
            <v>1162.18</v>
          </cell>
          <cell r="N123">
            <v>840.33</v>
          </cell>
        </row>
        <row r="124">
          <cell r="B124">
            <v>55804</v>
          </cell>
          <cell r="C124" t="str">
            <v>CAIXA DE PASSAGEM EM ALVENARIA P/ TUBOS D=1,20M (1,94 X 2,29 X 1,85)</v>
          </cell>
          <cell r="D124" t="str">
            <v>Und</v>
          </cell>
          <cell r="E124">
            <v>0</v>
          </cell>
          <cell r="F124">
            <v>158.4</v>
          </cell>
          <cell r="G124">
            <v>158.4</v>
          </cell>
          <cell r="H124">
            <v>838.6</v>
          </cell>
          <cell r="I124" t="str">
            <v>ACRESCER</v>
          </cell>
          <cell r="J124">
            <v>38.299999999999997</v>
          </cell>
          <cell r="K124">
            <v>1378.85</v>
          </cell>
          <cell r="N124">
            <v>997</v>
          </cell>
        </row>
        <row r="125">
          <cell r="B125">
            <v>60000</v>
          </cell>
          <cell r="C125" t="str">
            <v>OBRAS DE ARTE CORRENTE</v>
          </cell>
          <cell r="N125">
            <v>0</v>
          </cell>
        </row>
        <row r="126">
          <cell r="B126">
            <v>60101</v>
          </cell>
          <cell r="C126" t="str">
            <v>CORPO DE B.S.T.C. D=0,40 M TIPO CA-1 INCLUSIVE BERCO</v>
          </cell>
          <cell r="D126" t="str">
            <v>m</v>
          </cell>
          <cell r="E126">
            <v>0</v>
          </cell>
          <cell r="F126">
            <v>19.739999999999998</v>
          </cell>
          <cell r="G126">
            <v>19.739999999999998</v>
          </cell>
          <cell r="H126">
            <v>38.07</v>
          </cell>
          <cell r="I126" t="str">
            <v>ACRESCER</v>
          </cell>
          <cell r="J126">
            <v>38.299999999999997</v>
          </cell>
          <cell r="K126">
            <v>79.95</v>
          </cell>
          <cell r="N126">
            <v>57.81</v>
          </cell>
        </row>
        <row r="127">
          <cell r="B127">
            <v>60102</v>
          </cell>
          <cell r="C127" t="str">
            <v>CORPO DE B.S.T.C. D=0,60 M TIPO CA-1 INCLUSIVE BERCO</v>
          </cell>
          <cell r="D127" t="str">
            <v>m</v>
          </cell>
          <cell r="E127">
            <v>0</v>
          </cell>
          <cell r="F127">
            <v>20.6</v>
          </cell>
          <cell r="G127">
            <v>20.6</v>
          </cell>
          <cell r="H127">
            <v>68.2</v>
          </cell>
          <cell r="I127" t="str">
            <v>ACRESCER</v>
          </cell>
          <cell r="J127">
            <v>38.299999999999997</v>
          </cell>
          <cell r="K127">
            <v>122.81</v>
          </cell>
          <cell r="N127">
            <v>88.800000000000011</v>
          </cell>
        </row>
        <row r="128">
          <cell r="B128">
            <v>60103</v>
          </cell>
          <cell r="C128" t="str">
            <v>CORPO DE B.S.T.C. D=0,80 M TIPO CA-1 INCLUSIVE BERCO</v>
          </cell>
          <cell r="D128" t="str">
            <v>m</v>
          </cell>
          <cell r="E128">
            <v>0</v>
          </cell>
          <cell r="F128">
            <v>21.69</v>
          </cell>
          <cell r="G128">
            <v>21.69</v>
          </cell>
          <cell r="H128">
            <v>107.57</v>
          </cell>
          <cell r="I128" t="str">
            <v>ACRESCER</v>
          </cell>
          <cell r="J128">
            <v>38.299999999999997</v>
          </cell>
          <cell r="K128">
            <v>178.77</v>
          </cell>
          <cell r="N128">
            <v>129.26</v>
          </cell>
        </row>
        <row r="129">
          <cell r="B129">
            <v>60104</v>
          </cell>
          <cell r="C129" t="str">
            <v>CORPO DE B.S.T.C. D=1,00 M TIPO CA-1 INCLUSIVE BERCO</v>
          </cell>
          <cell r="D129" t="str">
            <v>m</v>
          </cell>
          <cell r="E129">
            <v>0</v>
          </cell>
          <cell r="F129">
            <v>22.78</v>
          </cell>
          <cell r="G129">
            <v>22.78</v>
          </cell>
          <cell r="H129">
            <v>154.22999999999999</v>
          </cell>
          <cell r="I129" t="str">
            <v>ACRESCER</v>
          </cell>
          <cell r="J129">
            <v>38.299999999999997</v>
          </cell>
          <cell r="K129">
            <v>244.8</v>
          </cell>
          <cell r="N129">
            <v>177.01</v>
          </cell>
        </row>
        <row r="130">
          <cell r="B130">
            <v>60105</v>
          </cell>
          <cell r="C130" t="str">
            <v>CORPO DE B.S.T.C. D=1,20 M TIPO CA-1 INCLUSIVE BERCO</v>
          </cell>
          <cell r="D130" t="str">
            <v>m</v>
          </cell>
          <cell r="E130">
            <v>0</v>
          </cell>
          <cell r="F130">
            <v>23.87</v>
          </cell>
          <cell r="G130">
            <v>23.87</v>
          </cell>
          <cell r="H130">
            <v>219.97</v>
          </cell>
          <cell r="I130" t="str">
            <v>ACRESCER</v>
          </cell>
          <cell r="J130">
            <v>38.299999999999997</v>
          </cell>
          <cell r="K130">
            <v>337.23</v>
          </cell>
          <cell r="N130">
            <v>243.84</v>
          </cell>
        </row>
        <row r="131">
          <cell r="B131">
            <v>60106</v>
          </cell>
          <cell r="C131" t="str">
            <v>CORPO DE B.D.T.C. D=0,80 M TIPO CA-1 INCLUSIVE BERCO</v>
          </cell>
          <cell r="D131" t="str">
            <v>m</v>
          </cell>
          <cell r="E131">
            <v>0</v>
          </cell>
          <cell r="F131">
            <v>34.479999999999997</v>
          </cell>
          <cell r="G131">
            <v>34.479999999999997</v>
          </cell>
          <cell r="H131">
            <v>211</v>
          </cell>
          <cell r="I131" t="str">
            <v>ACRESCER</v>
          </cell>
          <cell r="J131">
            <v>38.299999999999997</v>
          </cell>
          <cell r="K131">
            <v>339.5</v>
          </cell>
          <cell r="N131">
            <v>245.48</v>
          </cell>
        </row>
        <row r="132">
          <cell r="B132">
            <v>60107</v>
          </cell>
          <cell r="C132" t="str">
            <v>CORPO DE B.D.T.C. D=1,00 M TIPO CA-1 INCLUSIVE BERCO</v>
          </cell>
          <cell r="D132" t="str">
            <v>m</v>
          </cell>
          <cell r="E132">
            <v>0</v>
          </cell>
          <cell r="F132">
            <v>36.270000000000003</v>
          </cell>
          <cell r="G132">
            <v>36.270000000000003</v>
          </cell>
          <cell r="H132">
            <v>304.48</v>
          </cell>
          <cell r="I132" t="str">
            <v>ACRESCER</v>
          </cell>
          <cell r="J132">
            <v>38.299999999999997</v>
          </cell>
          <cell r="K132">
            <v>471.26</v>
          </cell>
          <cell r="N132">
            <v>340.75</v>
          </cell>
        </row>
        <row r="133">
          <cell r="B133">
            <v>60108</v>
          </cell>
          <cell r="C133" t="str">
            <v>CORPO DE B.D.T.C. D=1,20 M TIPO CA-1 INCLUSIVE BERCO</v>
          </cell>
          <cell r="D133" t="str">
            <v>m</v>
          </cell>
          <cell r="E133">
            <v>0</v>
          </cell>
          <cell r="F133">
            <v>38.06</v>
          </cell>
          <cell r="G133">
            <v>38.06</v>
          </cell>
          <cell r="H133">
            <v>432.08</v>
          </cell>
          <cell r="I133" t="str">
            <v>ACRESCER</v>
          </cell>
          <cell r="J133">
            <v>38.299999999999997</v>
          </cell>
          <cell r="K133">
            <v>650.20000000000005</v>
          </cell>
          <cell r="N133">
            <v>470.14</v>
          </cell>
        </row>
        <row r="134">
          <cell r="B134">
            <v>60110</v>
          </cell>
          <cell r="C134" t="str">
            <v>CORPO DE B.T.T.C. D=0,80 M TIPO CA-1 INCLUSIVE BERCO</v>
          </cell>
          <cell r="D134" t="str">
            <v>m</v>
          </cell>
          <cell r="E134">
            <v>0</v>
          </cell>
          <cell r="F134">
            <v>47.73</v>
          </cell>
          <cell r="G134">
            <v>47.73</v>
          </cell>
          <cell r="H134">
            <v>315.7</v>
          </cell>
          <cell r="I134" t="str">
            <v>ACRESCER</v>
          </cell>
          <cell r="J134">
            <v>38.299999999999997</v>
          </cell>
          <cell r="K134">
            <v>502.62</v>
          </cell>
          <cell r="N134">
            <v>363.43</v>
          </cell>
        </row>
        <row r="135">
          <cell r="B135">
            <v>60111</v>
          </cell>
          <cell r="C135" t="str">
            <v>CORPO DE B.T.T.C. D=1,00 M TIPO CA-1 INCLUSIVE BERCO</v>
          </cell>
          <cell r="D135" t="str">
            <v>m</v>
          </cell>
          <cell r="E135">
            <v>0</v>
          </cell>
          <cell r="F135">
            <v>51.01</v>
          </cell>
          <cell r="G135">
            <v>51.01</v>
          </cell>
          <cell r="H135">
            <v>453.12</v>
          </cell>
          <cell r="I135" t="str">
            <v>ACRESCER</v>
          </cell>
          <cell r="J135">
            <v>38.299999999999997</v>
          </cell>
          <cell r="K135">
            <v>697.21</v>
          </cell>
          <cell r="N135">
            <v>504.13</v>
          </cell>
        </row>
        <row r="136">
          <cell r="B136">
            <v>60112</v>
          </cell>
          <cell r="C136" t="str">
            <v>CORPO DE B.T.T.C  D=1,20 M TIPO CA-1 INCLUSIVE BERCO</v>
          </cell>
          <cell r="D136" t="str">
            <v>m</v>
          </cell>
          <cell r="E136">
            <v>0</v>
          </cell>
          <cell r="F136">
            <v>54.29</v>
          </cell>
          <cell r="G136">
            <v>54.29</v>
          </cell>
          <cell r="H136">
            <v>645.38</v>
          </cell>
          <cell r="I136" t="str">
            <v>ACRESCER</v>
          </cell>
          <cell r="J136">
            <v>38.299999999999997</v>
          </cell>
          <cell r="K136">
            <v>967.64</v>
          </cell>
          <cell r="N136">
            <v>699.67</v>
          </cell>
        </row>
        <row r="137">
          <cell r="B137">
            <v>60114</v>
          </cell>
          <cell r="C137" t="str">
            <v>CORPO DE B.S.T.C. D=0,60 M TIPO CA-2 INCLUSIVE BERCO</v>
          </cell>
          <cell r="D137" t="str">
            <v>m</v>
          </cell>
          <cell r="E137">
            <v>0</v>
          </cell>
          <cell r="F137">
            <v>20.6</v>
          </cell>
          <cell r="G137">
            <v>20.6</v>
          </cell>
          <cell r="H137">
            <v>81.2</v>
          </cell>
          <cell r="I137" t="str">
            <v>ACRESCER</v>
          </cell>
          <cell r="J137">
            <v>38.299999999999997</v>
          </cell>
          <cell r="K137">
            <v>140.79</v>
          </cell>
          <cell r="N137">
            <v>101.80000000000001</v>
          </cell>
        </row>
        <row r="138">
          <cell r="B138">
            <v>60115</v>
          </cell>
          <cell r="C138" t="str">
            <v>CORPO DE B.S.T.C. D=0,80 M TIPO CA-2 INCLUSIVE BERCO</v>
          </cell>
          <cell r="D138" t="str">
            <v>m</v>
          </cell>
          <cell r="E138">
            <v>0</v>
          </cell>
          <cell r="F138">
            <v>21.69</v>
          </cell>
          <cell r="G138">
            <v>21.69</v>
          </cell>
          <cell r="H138">
            <v>127.57</v>
          </cell>
          <cell r="I138" t="str">
            <v>ACRESCER</v>
          </cell>
          <cell r="J138">
            <v>38.299999999999997</v>
          </cell>
          <cell r="K138">
            <v>206.43</v>
          </cell>
          <cell r="N138">
            <v>149.26</v>
          </cell>
        </row>
        <row r="139">
          <cell r="B139">
            <v>60116</v>
          </cell>
          <cell r="C139" t="str">
            <v>CORPO DE B.S.T.C. D=1,00 M TIPO CA-2 INCLUSIVE BERCO</v>
          </cell>
          <cell r="D139" t="str">
            <v>m</v>
          </cell>
          <cell r="E139">
            <v>0</v>
          </cell>
          <cell r="F139">
            <v>22.78</v>
          </cell>
          <cell r="G139">
            <v>22.78</v>
          </cell>
          <cell r="H139">
            <v>182.23</v>
          </cell>
          <cell r="I139" t="str">
            <v>ACRESCER</v>
          </cell>
          <cell r="J139">
            <v>38.299999999999997</v>
          </cell>
          <cell r="K139">
            <v>283.52999999999997</v>
          </cell>
          <cell r="N139">
            <v>205.01</v>
          </cell>
        </row>
        <row r="140">
          <cell r="B140">
            <v>60117</v>
          </cell>
          <cell r="C140" t="str">
            <v>CORPO DE B.S.T.C. D=1,20 M TIPO CA-2 INCLUSIVE BERCO</v>
          </cell>
          <cell r="D140" t="str">
            <v>m</v>
          </cell>
          <cell r="E140">
            <v>0</v>
          </cell>
          <cell r="F140">
            <v>23.87</v>
          </cell>
          <cell r="G140">
            <v>23.87</v>
          </cell>
          <cell r="H140">
            <v>260.97000000000003</v>
          </cell>
          <cell r="I140" t="str">
            <v>ACRESCER</v>
          </cell>
          <cell r="J140">
            <v>38.299999999999997</v>
          </cell>
          <cell r="K140">
            <v>393.93</v>
          </cell>
          <cell r="N140">
            <v>284.84000000000003</v>
          </cell>
        </row>
        <row r="141">
          <cell r="B141">
            <v>60119</v>
          </cell>
          <cell r="C141" t="str">
            <v>CORPO DE B.D.T.C. D=0,80 M TIPO CA-2 INCLUSIVE BERCO</v>
          </cell>
          <cell r="D141" t="str">
            <v>m</v>
          </cell>
          <cell r="E141">
            <v>0</v>
          </cell>
          <cell r="F141">
            <v>34.479999999999997</v>
          </cell>
          <cell r="G141">
            <v>34.479999999999997</v>
          </cell>
          <cell r="H141">
            <v>251</v>
          </cell>
          <cell r="I141" t="str">
            <v>ACRESCER</v>
          </cell>
          <cell r="J141">
            <v>38.299999999999997</v>
          </cell>
          <cell r="K141">
            <v>394.82</v>
          </cell>
          <cell r="N141">
            <v>285.48</v>
          </cell>
        </row>
        <row r="142">
          <cell r="B142">
            <v>60120</v>
          </cell>
          <cell r="C142" t="str">
            <v>CORPO DE B.D.T.C. D=1,00 M TIPO CA-2 INCLUSIVE BERCO</v>
          </cell>
          <cell r="D142" t="str">
            <v>m</v>
          </cell>
          <cell r="E142">
            <v>0</v>
          </cell>
          <cell r="F142">
            <v>36.270000000000003</v>
          </cell>
          <cell r="G142">
            <v>36.270000000000003</v>
          </cell>
          <cell r="H142">
            <v>360.48</v>
          </cell>
          <cell r="I142" t="str">
            <v>ACRESCER</v>
          </cell>
          <cell r="J142">
            <v>38.299999999999997</v>
          </cell>
          <cell r="K142">
            <v>548.71</v>
          </cell>
          <cell r="N142">
            <v>396.75</v>
          </cell>
        </row>
        <row r="143">
          <cell r="B143">
            <v>60121</v>
          </cell>
          <cell r="C143" t="str">
            <v>CORPO DE B.D.T.C. D=1,20 M TIPO CA-2 INCLUSIVE BERCO</v>
          </cell>
          <cell r="D143" t="str">
            <v>m</v>
          </cell>
          <cell r="E143">
            <v>0</v>
          </cell>
          <cell r="F143">
            <v>38.06</v>
          </cell>
          <cell r="G143">
            <v>38.06</v>
          </cell>
          <cell r="H143">
            <v>514.08000000000004</v>
          </cell>
          <cell r="I143" t="str">
            <v>ACRESCER</v>
          </cell>
          <cell r="J143">
            <v>38.299999999999997</v>
          </cell>
          <cell r="K143">
            <v>763.61</v>
          </cell>
          <cell r="N143">
            <v>552.1400000000001</v>
          </cell>
        </row>
        <row r="144">
          <cell r="B144">
            <v>60123</v>
          </cell>
          <cell r="C144" t="str">
            <v>CORPO DE B.T.T.C. D=0,80 M TIPO CA-2 INCLUSIVE BERCO</v>
          </cell>
          <cell r="D144" t="str">
            <v>m</v>
          </cell>
          <cell r="E144">
            <v>0</v>
          </cell>
          <cell r="F144">
            <v>47.73</v>
          </cell>
          <cell r="G144">
            <v>47.73</v>
          </cell>
          <cell r="H144">
            <v>375.7</v>
          </cell>
          <cell r="I144" t="str">
            <v>ACRESCER</v>
          </cell>
          <cell r="J144">
            <v>38.299999999999997</v>
          </cell>
          <cell r="K144">
            <v>585.6</v>
          </cell>
          <cell r="N144">
            <v>423.43</v>
          </cell>
        </row>
        <row r="145">
          <cell r="B145">
            <v>60124</v>
          </cell>
          <cell r="C145" t="str">
            <v>CORPO DE B.T.T.C. D=1,00 M TIPO CA-2 INCLUSIVE BERCO</v>
          </cell>
          <cell r="D145" t="str">
            <v>m</v>
          </cell>
          <cell r="E145">
            <v>0</v>
          </cell>
          <cell r="F145">
            <v>51.01</v>
          </cell>
          <cell r="G145">
            <v>51.01</v>
          </cell>
          <cell r="H145">
            <v>537.12</v>
          </cell>
          <cell r="I145" t="str">
            <v>ACRESCER</v>
          </cell>
          <cell r="J145">
            <v>38.299999999999997</v>
          </cell>
          <cell r="K145">
            <v>813.38</v>
          </cell>
          <cell r="N145">
            <v>588.13</v>
          </cell>
        </row>
        <row r="146">
          <cell r="B146">
            <v>60125</v>
          </cell>
          <cell r="C146" t="str">
            <v>CORPO DE B.T.T.C. D=1,20 M TIPO CA-2 INCLUSIVE BERCO</v>
          </cell>
          <cell r="D146" t="str">
            <v>m</v>
          </cell>
          <cell r="E146">
            <v>0</v>
          </cell>
          <cell r="F146">
            <v>54.29</v>
          </cell>
          <cell r="G146">
            <v>54.29</v>
          </cell>
          <cell r="H146">
            <v>768.38</v>
          </cell>
          <cell r="I146" t="str">
            <v>ACRESCER</v>
          </cell>
          <cell r="J146">
            <v>38.299999999999997</v>
          </cell>
          <cell r="K146">
            <v>1137.75</v>
          </cell>
          <cell r="N146">
            <v>822.67</v>
          </cell>
        </row>
        <row r="147">
          <cell r="B147">
            <v>60131</v>
          </cell>
          <cell r="C147" t="str">
            <v>CORPO DE B.S.C.C. 1,50 X 1,50 M C/ ALTURA DE ATERRO 1,00 &lt; H &lt; 2,5 M</v>
          </cell>
          <cell r="D147" t="str">
            <v>m</v>
          </cell>
          <cell r="E147">
            <v>0</v>
          </cell>
          <cell r="F147">
            <v>27.61</v>
          </cell>
          <cell r="G147">
            <v>27.61</v>
          </cell>
          <cell r="H147">
            <v>328.82</v>
          </cell>
          <cell r="I147" t="str">
            <v>ACRESCER</v>
          </cell>
          <cell r="J147">
            <v>38.299999999999997</v>
          </cell>
          <cell r="K147">
            <v>492.94</v>
          </cell>
          <cell r="N147">
            <v>356.43</v>
          </cell>
        </row>
        <row r="148">
          <cell r="B148">
            <v>60132</v>
          </cell>
          <cell r="C148" t="str">
            <v>CORPO DE B.S.C.C. 1,50 X 1,50 M C/ ALTURA DE ATERRO 2,50 &lt; H &lt;= 5,00 M</v>
          </cell>
          <cell r="D148" t="str">
            <v>m</v>
          </cell>
          <cell r="E148">
            <v>0</v>
          </cell>
          <cell r="F148">
            <v>31.04</v>
          </cell>
          <cell r="G148">
            <v>31.04</v>
          </cell>
          <cell r="H148">
            <v>371.65</v>
          </cell>
          <cell r="I148" t="str">
            <v>ACRESCER</v>
          </cell>
          <cell r="J148">
            <v>38.299999999999997</v>
          </cell>
          <cell r="K148">
            <v>556.91999999999996</v>
          </cell>
          <cell r="N148">
            <v>402.69</v>
          </cell>
        </row>
        <row r="149">
          <cell r="B149">
            <v>60133</v>
          </cell>
          <cell r="C149" t="str">
            <v>CORPO DE B.S.C.C. 1,50 X 1,50 M C/ ALTURA DE ATERRO 5,00 &lt; H &lt;= 7,50 M</v>
          </cell>
          <cell r="D149" t="str">
            <v>m</v>
          </cell>
          <cell r="E149">
            <v>0</v>
          </cell>
          <cell r="F149">
            <v>34.479999999999997</v>
          </cell>
          <cell r="G149">
            <v>34.479999999999997</v>
          </cell>
          <cell r="H149">
            <v>424.02</v>
          </cell>
          <cell r="I149" t="str">
            <v>ACRESCER</v>
          </cell>
          <cell r="J149">
            <v>38.299999999999997</v>
          </cell>
          <cell r="K149">
            <v>634.11</v>
          </cell>
          <cell r="N149">
            <v>458.5</v>
          </cell>
        </row>
        <row r="150">
          <cell r="B150">
            <v>60134</v>
          </cell>
          <cell r="C150" t="str">
            <v>CORPO DE B.S.C.C. 1,50 X 1,50 M C/ ALTURA DE ATERRO 7,50 &lt; H &lt;= 10,00 M</v>
          </cell>
          <cell r="D150" t="str">
            <v>m</v>
          </cell>
          <cell r="E150">
            <v>0</v>
          </cell>
          <cell r="F150">
            <v>36.5</v>
          </cell>
          <cell r="G150">
            <v>36.5</v>
          </cell>
          <cell r="H150">
            <v>464.41</v>
          </cell>
          <cell r="I150" t="str">
            <v>ACRESCER</v>
          </cell>
          <cell r="J150">
            <v>38.299999999999997</v>
          </cell>
          <cell r="K150">
            <v>692.76</v>
          </cell>
          <cell r="N150">
            <v>500.91</v>
          </cell>
        </row>
        <row r="151">
          <cell r="B151">
            <v>60135</v>
          </cell>
          <cell r="C151" t="str">
            <v>CORPO DE B.S.C.C. 2,00 X 2,00 M C/ ALTURA DE ATERRO 1,00 &lt; H &lt;= 2,50 M</v>
          </cell>
          <cell r="D151" t="str">
            <v>m</v>
          </cell>
          <cell r="E151">
            <v>0</v>
          </cell>
          <cell r="F151">
            <v>42.43</v>
          </cell>
          <cell r="G151">
            <v>42.43</v>
          </cell>
          <cell r="H151">
            <v>481.64</v>
          </cell>
          <cell r="I151" t="str">
            <v>ACRESCER</v>
          </cell>
          <cell r="J151">
            <v>38.299999999999997</v>
          </cell>
          <cell r="K151">
            <v>724.79</v>
          </cell>
          <cell r="N151">
            <v>524.06999999999994</v>
          </cell>
        </row>
        <row r="152">
          <cell r="B152">
            <v>60136</v>
          </cell>
          <cell r="C152" t="str">
            <v>CORPO DE B.S.C.C. 2,00 X 2,00 M C/ ALTURA DE ATERRO 2,50 &lt; H &lt;= 5,00 M</v>
          </cell>
          <cell r="D152" t="str">
            <v>m</v>
          </cell>
          <cell r="E152">
            <v>0</v>
          </cell>
          <cell r="F152">
            <v>48.36</v>
          </cell>
          <cell r="G152">
            <v>48.36</v>
          </cell>
          <cell r="H152">
            <v>581.17999999999995</v>
          </cell>
          <cell r="I152" t="str">
            <v>ACRESCER</v>
          </cell>
          <cell r="J152">
            <v>38.299999999999997</v>
          </cell>
          <cell r="K152">
            <v>870.65</v>
          </cell>
          <cell r="N152">
            <v>629.54</v>
          </cell>
        </row>
        <row r="153">
          <cell r="B153">
            <v>60137</v>
          </cell>
          <cell r="C153" t="str">
            <v>CORPO DE B.S.C.C. 2,00 X 2,00 M C/ ALTURA DE ATERRO 5,00 &lt; H &lt;= 7,5 M</v>
          </cell>
          <cell r="D153" t="str">
            <v>m</v>
          </cell>
          <cell r="E153">
            <v>0</v>
          </cell>
          <cell r="F153">
            <v>54.76</v>
          </cell>
          <cell r="G153">
            <v>54.76</v>
          </cell>
          <cell r="H153">
            <v>670.23</v>
          </cell>
          <cell r="I153" t="str">
            <v>ACRESCER</v>
          </cell>
          <cell r="J153">
            <v>38.299999999999997</v>
          </cell>
          <cell r="K153">
            <v>1002.66</v>
          </cell>
          <cell r="N153">
            <v>724.99</v>
          </cell>
        </row>
        <row r="154">
          <cell r="B154">
            <v>60138</v>
          </cell>
          <cell r="C154" t="str">
            <v>CORPO DE B.S.C.C. 2,00 X 2,00 M C/ ALTURA DE ATERRO 7,50 &lt; H &lt;= 10,00 M</v>
          </cell>
          <cell r="D154" t="str">
            <v>m</v>
          </cell>
          <cell r="E154">
            <v>0</v>
          </cell>
          <cell r="F154">
            <v>58.19</v>
          </cell>
          <cell r="G154">
            <v>58.19</v>
          </cell>
          <cell r="H154">
            <v>740.82</v>
          </cell>
          <cell r="I154" t="str">
            <v>ACRESCER</v>
          </cell>
          <cell r="J154">
            <v>38.299999999999997</v>
          </cell>
          <cell r="K154">
            <v>1105.03</v>
          </cell>
          <cell r="N154">
            <v>799.01</v>
          </cell>
        </row>
        <row r="155">
          <cell r="B155">
            <v>60139</v>
          </cell>
          <cell r="C155" t="str">
            <v>CORPO DE B.S.C.C. 2,50 X 2,50 M C/ ALTURA DE ATERRO 1,00 &lt; H &lt; 2,5 M</v>
          </cell>
          <cell r="D155" t="str">
            <v>m</v>
          </cell>
          <cell r="E155">
            <v>0</v>
          </cell>
          <cell r="F155">
            <v>63.65</v>
          </cell>
          <cell r="G155">
            <v>63.65</v>
          </cell>
          <cell r="H155">
            <v>740.44</v>
          </cell>
          <cell r="I155" t="str">
            <v>ACRESCER</v>
          </cell>
          <cell r="J155">
            <v>38.299999999999997</v>
          </cell>
          <cell r="K155">
            <v>1112.06</v>
          </cell>
          <cell r="N155">
            <v>804.09</v>
          </cell>
        </row>
        <row r="156">
          <cell r="B156">
            <v>60140</v>
          </cell>
          <cell r="C156" t="str">
            <v>CORPO DE B.S.C.C. 2,50 X 2,50 M C/ ALTURA DE ATERRO 2,50 &lt; H &lt;= 5,00 M</v>
          </cell>
          <cell r="D156" t="str">
            <v>m</v>
          </cell>
          <cell r="E156">
            <v>0</v>
          </cell>
          <cell r="F156">
            <v>70.98</v>
          </cell>
          <cell r="G156">
            <v>70.98</v>
          </cell>
          <cell r="H156">
            <v>848.47</v>
          </cell>
          <cell r="I156" t="str">
            <v>ACRESCER</v>
          </cell>
          <cell r="J156">
            <v>38.299999999999997</v>
          </cell>
          <cell r="K156">
            <v>1271.5999999999999</v>
          </cell>
          <cell r="N156">
            <v>919.45</v>
          </cell>
        </row>
        <row r="157">
          <cell r="B157">
            <v>60141</v>
          </cell>
          <cell r="C157" t="str">
            <v>CORPO DE B.S.C.C. 2,50 X 2,50 M C/ ALTURA DE ATERRO 5,00 &lt; H &lt;= 7,50 M</v>
          </cell>
          <cell r="D157" t="str">
            <v>m</v>
          </cell>
          <cell r="E157">
            <v>0</v>
          </cell>
          <cell r="F157">
            <v>78.94</v>
          </cell>
          <cell r="G157">
            <v>78.94</v>
          </cell>
          <cell r="H157">
            <v>965.3</v>
          </cell>
          <cell r="I157" t="str">
            <v>ACRESCER</v>
          </cell>
          <cell r="J157">
            <v>38.299999999999997</v>
          </cell>
          <cell r="K157">
            <v>1444.18</v>
          </cell>
          <cell r="N157">
            <v>1044.24</v>
          </cell>
        </row>
        <row r="158">
          <cell r="B158">
            <v>60142</v>
          </cell>
          <cell r="C158" t="str">
            <v>CORPO DE B.S.C.C. 2,50 X 2,50 M C/ ALTURA DE ATERRO 7,50 &lt; H &lt;= 10,00 M</v>
          </cell>
          <cell r="D158" t="str">
            <v>m</v>
          </cell>
          <cell r="E158">
            <v>0</v>
          </cell>
          <cell r="F158">
            <v>87.83</v>
          </cell>
          <cell r="G158">
            <v>87.83</v>
          </cell>
          <cell r="H158">
            <v>1092.82</v>
          </cell>
          <cell r="I158" t="str">
            <v>ACRESCER</v>
          </cell>
          <cell r="J158">
            <v>38.299999999999997</v>
          </cell>
          <cell r="K158">
            <v>1632.84</v>
          </cell>
          <cell r="N158">
            <v>1180.6499999999999</v>
          </cell>
        </row>
        <row r="159">
          <cell r="B159">
            <v>60143</v>
          </cell>
          <cell r="C159" t="str">
            <v>CORPO DE B.S.C.C. 3,00 X 3,00 M C/ ALTURA DE ATERRO 1,00 &lt; H &lt;= 2,50 M</v>
          </cell>
          <cell r="D159" t="str">
            <v>m</v>
          </cell>
          <cell r="E159">
            <v>0</v>
          </cell>
          <cell r="F159">
            <v>80.34</v>
          </cell>
          <cell r="G159">
            <v>80.34</v>
          </cell>
          <cell r="H159">
            <v>956.91</v>
          </cell>
          <cell r="I159" t="str">
            <v>ACRESCER</v>
          </cell>
          <cell r="J159">
            <v>38.299999999999997</v>
          </cell>
          <cell r="K159">
            <v>1434.52</v>
          </cell>
          <cell r="N159">
            <v>1037.25</v>
          </cell>
        </row>
        <row r="160">
          <cell r="B160">
            <v>60144</v>
          </cell>
          <cell r="C160" t="str">
            <v>CORPO DE B.S.C.C. 3,00 X 3,00 M C/ ALTURA DE ATERRO 2,50 &lt; H &lt;= 5,00 M</v>
          </cell>
          <cell r="D160" t="str">
            <v>m</v>
          </cell>
          <cell r="E160">
            <v>0</v>
          </cell>
          <cell r="F160">
            <v>95.16</v>
          </cell>
          <cell r="G160">
            <v>95.16</v>
          </cell>
          <cell r="H160">
            <v>1191.08</v>
          </cell>
          <cell r="I160" t="str">
            <v>ACRESCER</v>
          </cell>
          <cell r="J160">
            <v>38.299999999999997</v>
          </cell>
          <cell r="K160">
            <v>1778.87</v>
          </cell>
          <cell r="N160">
            <v>1286.24</v>
          </cell>
        </row>
        <row r="161">
          <cell r="B161">
            <v>60145</v>
          </cell>
          <cell r="C161" t="str">
            <v>CORPO DE B.S.C.C. 3,00 X 3,00 M C/ ALTURA DE ATERRO 5,00 &lt; H &lt;= 7,50 M</v>
          </cell>
          <cell r="D161" t="str">
            <v>m</v>
          </cell>
          <cell r="E161">
            <v>0</v>
          </cell>
          <cell r="F161">
            <v>103.12</v>
          </cell>
          <cell r="G161">
            <v>103.12</v>
          </cell>
          <cell r="H161">
            <v>1274.54</v>
          </cell>
          <cell r="I161" t="str">
            <v>ACRESCER</v>
          </cell>
          <cell r="J161">
            <v>38.299999999999997</v>
          </cell>
          <cell r="K161">
            <v>1905.3</v>
          </cell>
          <cell r="N161">
            <v>1377.6599999999999</v>
          </cell>
        </row>
        <row r="162">
          <cell r="B162">
            <v>60146</v>
          </cell>
          <cell r="C162" t="str">
            <v>CORPO DE B.S.C.C. 3,00 X 3,00 M C/ ALTURA DE ATERRO 7,50 &lt; H &lt;= 10,00 M</v>
          </cell>
          <cell r="D162" t="str">
            <v>m</v>
          </cell>
          <cell r="E162">
            <v>0</v>
          </cell>
          <cell r="F162">
            <v>115.91</v>
          </cell>
          <cell r="G162">
            <v>115.91</v>
          </cell>
          <cell r="H162">
            <v>1486.29</v>
          </cell>
          <cell r="I162" t="str">
            <v>ACRESCER</v>
          </cell>
          <cell r="J162">
            <v>38.299999999999997</v>
          </cell>
          <cell r="K162">
            <v>2215.84</v>
          </cell>
          <cell r="N162">
            <v>1602.2</v>
          </cell>
        </row>
        <row r="163">
          <cell r="B163">
            <v>60147</v>
          </cell>
          <cell r="C163" t="str">
            <v>CORPO DE B.D.C.C. 1,50 X 1,50 M C/ ALTURA DE ATERRO 1,00 &lt; H &lt;= 2,50 M</v>
          </cell>
          <cell r="D163" t="str">
            <v>m</v>
          </cell>
          <cell r="E163">
            <v>0</v>
          </cell>
          <cell r="F163">
            <v>46.33</v>
          </cell>
          <cell r="G163">
            <v>46.33</v>
          </cell>
          <cell r="H163">
            <v>554.52</v>
          </cell>
          <cell r="I163" t="str">
            <v>ACRESCER</v>
          </cell>
          <cell r="J163">
            <v>38.299999999999997</v>
          </cell>
          <cell r="K163">
            <v>830.98</v>
          </cell>
          <cell r="N163">
            <v>600.85</v>
          </cell>
        </row>
        <row r="164">
          <cell r="B164">
            <v>60148</v>
          </cell>
          <cell r="C164" t="str">
            <v>CORPO DE B.D.C.C. 1,50 X 1,50 M C/ ALTURA DE ATERRO 2,50 &lt; H &lt;= 5,00 M</v>
          </cell>
          <cell r="D164" t="str">
            <v>m</v>
          </cell>
          <cell r="E164">
            <v>0</v>
          </cell>
          <cell r="F164">
            <v>49.76</v>
          </cell>
          <cell r="G164">
            <v>49.76</v>
          </cell>
          <cell r="H164">
            <v>598.74</v>
          </cell>
          <cell r="I164" t="str">
            <v>ACRESCER</v>
          </cell>
          <cell r="J164">
            <v>38.299999999999997</v>
          </cell>
          <cell r="K164">
            <v>896.88</v>
          </cell>
          <cell r="N164">
            <v>648.5</v>
          </cell>
        </row>
        <row r="165">
          <cell r="B165">
            <v>60149</v>
          </cell>
          <cell r="C165" t="str">
            <v>CORPO DE B.D.C.C. 1,50 X 1,50 M C/ ALTURA DE ATERRO 5,00 &lt; H &lt;= 7,50 M</v>
          </cell>
          <cell r="D165" t="str">
            <v>m</v>
          </cell>
          <cell r="E165">
            <v>0</v>
          </cell>
          <cell r="F165">
            <v>54.76</v>
          </cell>
          <cell r="G165">
            <v>54.76</v>
          </cell>
          <cell r="H165">
            <v>654.44000000000005</v>
          </cell>
          <cell r="I165" t="str">
            <v>ACRESCER</v>
          </cell>
          <cell r="J165">
            <v>38.299999999999997</v>
          </cell>
          <cell r="K165">
            <v>980.82</v>
          </cell>
          <cell r="N165">
            <v>709.2</v>
          </cell>
        </row>
        <row r="166">
          <cell r="B166">
            <v>60150</v>
          </cell>
          <cell r="C166" t="str">
            <v>CORPO DE B.D.C.C. 1,50 X 1,50 M C/ ALTURA DE ATERRO 7,50 &lt; H &lt;= 10,00 M</v>
          </cell>
          <cell r="D166" t="str">
            <v>m</v>
          </cell>
          <cell r="E166">
            <v>0</v>
          </cell>
          <cell r="F166">
            <v>58.66</v>
          </cell>
          <cell r="G166">
            <v>58.66</v>
          </cell>
          <cell r="H166">
            <v>734.36</v>
          </cell>
          <cell r="I166" t="str">
            <v>ACRESCER</v>
          </cell>
          <cell r="J166">
            <v>38.299999999999997</v>
          </cell>
          <cell r="K166">
            <v>1096.75</v>
          </cell>
          <cell r="N166">
            <v>793.02</v>
          </cell>
        </row>
        <row r="167">
          <cell r="B167">
            <v>60151</v>
          </cell>
          <cell r="C167" t="str">
            <v>CORPO DE B.D.C.C. 2,00 X 2,00 M C/ ALTURA DE ATERRO 1,00 &lt; H &lt;= 2,50 M</v>
          </cell>
          <cell r="D167" t="str">
            <v>m</v>
          </cell>
          <cell r="E167">
            <v>0</v>
          </cell>
          <cell r="F167">
            <v>70.040000000000006</v>
          </cell>
          <cell r="G167">
            <v>70.040000000000006</v>
          </cell>
          <cell r="H167">
            <v>786.82</v>
          </cell>
          <cell r="I167" t="str">
            <v>ACRESCER</v>
          </cell>
          <cell r="J167">
            <v>38.299999999999997</v>
          </cell>
          <cell r="K167">
            <v>1185.04</v>
          </cell>
          <cell r="N167">
            <v>856.86</v>
          </cell>
        </row>
        <row r="168">
          <cell r="B168">
            <v>60152</v>
          </cell>
          <cell r="C168" t="str">
            <v>CORPO DE B.D.C.C. 2,00 X 2,00 M C/ ALTURA DE ATERRO 2,50 &lt; H &lt;= 5,00 M</v>
          </cell>
          <cell r="D168" t="str">
            <v>m</v>
          </cell>
          <cell r="E168">
            <v>0</v>
          </cell>
          <cell r="F168">
            <v>78.94</v>
          </cell>
          <cell r="G168">
            <v>78.94</v>
          </cell>
          <cell r="H168">
            <v>906.33</v>
          </cell>
          <cell r="I168" t="str">
            <v>ACRESCER</v>
          </cell>
          <cell r="J168">
            <v>38.299999999999997</v>
          </cell>
          <cell r="K168">
            <v>1362.63</v>
          </cell>
          <cell r="N168">
            <v>985.27</v>
          </cell>
        </row>
        <row r="169">
          <cell r="B169">
            <v>60153</v>
          </cell>
          <cell r="C169" t="str">
            <v>CORPO DE B.D.C.C. 2,00 X 2,00 M C/ ALTURA DE ATERRO 5,00 &lt; H &lt;= 7,50 M</v>
          </cell>
          <cell r="D169" t="str">
            <v>m</v>
          </cell>
          <cell r="E169">
            <v>0</v>
          </cell>
          <cell r="F169">
            <v>85.33</v>
          </cell>
          <cell r="G169">
            <v>85.33</v>
          </cell>
          <cell r="H169">
            <v>1030.57</v>
          </cell>
          <cell r="I169" t="str">
            <v>ACRESCER</v>
          </cell>
          <cell r="J169">
            <v>38.299999999999997</v>
          </cell>
          <cell r="K169">
            <v>1543.29</v>
          </cell>
          <cell r="N169">
            <v>1115.8999999999999</v>
          </cell>
        </row>
        <row r="170">
          <cell r="B170">
            <v>60154</v>
          </cell>
          <cell r="C170" t="str">
            <v>CORPO DE B.D.C.C. 2,00 X 2,00 M C/ ALTURA DE ATERRO 7,50 &lt; H &lt;= 10,00 M</v>
          </cell>
          <cell r="D170" t="str">
            <v>m</v>
          </cell>
          <cell r="E170">
            <v>0</v>
          </cell>
          <cell r="F170">
            <v>92.2</v>
          </cell>
          <cell r="G170">
            <v>92.2</v>
          </cell>
          <cell r="H170">
            <v>1131.3399999999999</v>
          </cell>
          <cell r="I170" t="str">
            <v>ACRESCER</v>
          </cell>
          <cell r="J170">
            <v>38.299999999999997</v>
          </cell>
          <cell r="K170">
            <v>1692.16</v>
          </cell>
          <cell r="N170">
            <v>1223.54</v>
          </cell>
        </row>
        <row r="171">
          <cell r="B171">
            <v>60155</v>
          </cell>
          <cell r="C171" t="str">
            <v>CORPO DE B.D.C.C. 2,50 X 2,50 M C/ ALTURA DE ATERRO 1,00 &lt; H &lt;= 2,50 M</v>
          </cell>
          <cell r="D171" t="str">
            <v>m</v>
          </cell>
          <cell r="E171">
            <v>0</v>
          </cell>
          <cell r="F171">
            <v>103.58</v>
          </cell>
          <cell r="G171">
            <v>103.58</v>
          </cell>
          <cell r="H171">
            <v>1146.3499999999999</v>
          </cell>
          <cell r="I171" t="str">
            <v>ACRESCER</v>
          </cell>
          <cell r="J171">
            <v>38.299999999999997</v>
          </cell>
          <cell r="K171">
            <v>1728.65</v>
          </cell>
          <cell r="N171">
            <v>1249.9299999999998</v>
          </cell>
        </row>
        <row r="172">
          <cell r="B172">
            <v>60156</v>
          </cell>
          <cell r="C172" t="str">
            <v>CORPO DE B.D.C.C. 2,50 X 2,50 M C/ ALTURA DE ATERRO 2,50 &lt; H &lt;= 5,00 M</v>
          </cell>
          <cell r="D172" t="str">
            <v>m</v>
          </cell>
          <cell r="E172">
            <v>0</v>
          </cell>
          <cell r="F172">
            <v>109.98</v>
          </cell>
          <cell r="G172">
            <v>109.98</v>
          </cell>
          <cell r="H172">
            <v>1279.07</v>
          </cell>
          <cell r="I172" t="str">
            <v>ACRESCER</v>
          </cell>
          <cell r="J172">
            <v>38.299999999999997</v>
          </cell>
          <cell r="K172">
            <v>1921.06</v>
          </cell>
          <cell r="N172">
            <v>1389.05</v>
          </cell>
        </row>
        <row r="173">
          <cell r="B173">
            <v>60157</v>
          </cell>
          <cell r="C173" t="str">
            <v>CORPO DE B.D.C.C. 2,50 X 2,50 M C/ ALTURA DE ATERRO 5,00 &lt; H &lt;= 7,50 M</v>
          </cell>
          <cell r="D173" t="str">
            <v>m</v>
          </cell>
          <cell r="E173">
            <v>0</v>
          </cell>
          <cell r="F173">
            <v>127.76</v>
          </cell>
          <cell r="G173">
            <v>127.76</v>
          </cell>
          <cell r="H173">
            <v>1508.58</v>
          </cell>
          <cell r="I173" t="str">
            <v>ACRESCER</v>
          </cell>
          <cell r="J173">
            <v>38.299999999999997</v>
          </cell>
          <cell r="K173">
            <v>2263.06</v>
          </cell>
          <cell r="N173">
            <v>1636.34</v>
          </cell>
        </row>
        <row r="174">
          <cell r="B174">
            <v>60158</v>
          </cell>
          <cell r="C174" t="str">
            <v>CORPO DE B.D.C.C. 2,50 X 2,50 M C/ ALTURA DE ATERRO 7,50 &lt; H &lt;= 10,00 M</v>
          </cell>
          <cell r="D174" t="str">
            <v>m</v>
          </cell>
          <cell r="E174">
            <v>0</v>
          </cell>
          <cell r="F174">
            <v>134.63</v>
          </cell>
          <cell r="G174">
            <v>134.63</v>
          </cell>
          <cell r="H174">
            <v>1661.36</v>
          </cell>
          <cell r="I174" t="str">
            <v>ACRESCER</v>
          </cell>
          <cell r="J174">
            <v>38.299999999999997</v>
          </cell>
          <cell r="K174">
            <v>2483.85</v>
          </cell>
          <cell r="N174">
            <v>1795.9899999999998</v>
          </cell>
        </row>
        <row r="175">
          <cell r="B175">
            <v>60159</v>
          </cell>
          <cell r="C175" t="str">
            <v>CORPO DE B.D.C.C. 3,00 X 3,00 M C/ ALTURA DE ATERRO 1,00 &lt; H &lt;= 2,50 M</v>
          </cell>
          <cell r="D175" t="str">
            <v>m</v>
          </cell>
          <cell r="E175">
            <v>0</v>
          </cell>
          <cell r="F175">
            <v>134.63</v>
          </cell>
          <cell r="G175">
            <v>134.63</v>
          </cell>
          <cell r="H175">
            <v>1499.13</v>
          </cell>
          <cell r="I175" t="str">
            <v>ACRESCER</v>
          </cell>
          <cell r="J175">
            <v>38.299999999999997</v>
          </cell>
          <cell r="K175">
            <v>2259.4899999999998</v>
          </cell>
          <cell r="N175">
            <v>1633.7600000000002</v>
          </cell>
        </row>
        <row r="176">
          <cell r="B176">
            <v>60160</v>
          </cell>
          <cell r="C176" t="str">
            <v>CORPO DE B.D.C.C. 3,00 X 3,00 M C/ ALTURA DE ATERRO 2,50 &lt; H &lt;= 5,00 M</v>
          </cell>
          <cell r="D176" t="str">
            <v>m</v>
          </cell>
          <cell r="E176">
            <v>0</v>
          </cell>
          <cell r="F176">
            <v>153.82</v>
          </cell>
          <cell r="G176">
            <v>153.82</v>
          </cell>
          <cell r="H176">
            <v>1822.83</v>
          </cell>
          <cell r="I176" t="str">
            <v>ACRESCER</v>
          </cell>
          <cell r="J176">
            <v>38.299999999999997</v>
          </cell>
          <cell r="K176">
            <v>2733.71</v>
          </cell>
          <cell r="N176">
            <v>1976.6499999999999</v>
          </cell>
        </row>
        <row r="177">
          <cell r="B177">
            <v>60161</v>
          </cell>
          <cell r="C177" t="str">
            <v>CORPO DE B.D.C.C. 3,00 X 3,00 M C/ ALTURA DE ATERRO 5,00 &lt; H &lt;= 7,50 M</v>
          </cell>
          <cell r="D177" t="str">
            <v>m</v>
          </cell>
          <cell r="E177">
            <v>0</v>
          </cell>
          <cell r="F177">
            <v>173.63</v>
          </cell>
          <cell r="G177">
            <v>173.63</v>
          </cell>
          <cell r="H177">
            <v>2066.08</v>
          </cell>
          <cell r="I177" t="str">
            <v>ACRESCER</v>
          </cell>
          <cell r="J177">
            <v>38.299999999999997</v>
          </cell>
          <cell r="K177">
            <v>3097.52</v>
          </cell>
          <cell r="N177">
            <v>2239.71</v>
          </cell>
        </row>
        <row r="178">
          <cell r="B178">
            <v>60162</v>
          </cell>
          <cell r="C178" t="str">
            <v>CORPO DE B.D.C.C. 3,00 X 3,00 M C/ ALTURA DE ATERRO 7,50 &lt;H &lt;= 10,00 M</v>
          </cell>
          <cell r="D178" t="str">
            <v>m</v>
          </cell>
          <cell r="E178">
            <v>0</v>
          </cell>
          <cell r="F178">
            <v>186.42</v>
          </cell>
          <cell r="G178">
            <v>186.42</v>
          </cell>
          <cell r="H178">
            <v>2303.23</v>
          </cell>
          <cell r="I178" t="str">
            <v>ACRESCER</v>
          </cell>
          <cell r="J178">
            <v>38.299999999999997</v>
          </cell>
          <cell r="K178">
            <v>3443.19</v>
          </cell>
          <cell r="N178">
            <v>2489.65</v>
          </cell>
        </row>
        <row r="179">
          <cell r="B179">
            <v>60163</v>
          </cell>
          <cell r="C179" t="str">
            <v>CORPO DE B.T.C.C. 1,50 X 1,50 M C/ ALTURA DE ATERRO 1,00 &lt; H &lt;= 2,50 M</v>
          </cell>
          <cell r="D179" t="str">
            <v>m</v>
          </cell>
          <cell r="E179">
            <v>0</v>
          </cell>
          <cell r="F179">
            <v>63.65</v>
          </cell>
          <cell r="G179">
            <v>63.65</v>
          </cell>
          <cell r="H179">
            <v>782.69</v>
          </cell>
          <cell r="I179" t="str">
            <v>ACRESCER</v>
          </cell>
          <cell r="J179">
            <v>38.299999999999997</v>
          </cell>
          <cell r="K179">
            <v>1170.49</v>
          </cell>
          <cell r="N179">
            <v>846.34</v>
          </cell>
        </row>
        <row r="180">
          <cell r="B180">
            <v>60164</v>
          </cell>
          <cell r="C180" t="str">
            <v>CORPO DE B.T.C.C. 1,50 X 1,50 M C/ ALTURA DE ATERRO 2,50 &lt; H &lt;= 5,00M</v>
          </cell>
          <cell r="D180" t="str">
            <v>m</v>
          </cell>
          <cell r="E180">
            <v>0</v>
          </cell>
          <cell r="F180">
            <v>67.55</v>
          </cell>
          <cell r="G180">
            <v>67.55</v>
          </cell>
          <cell r="H180">
            <v>846.54</v>
          </cell>
          <cell r="I180" t="str">
            <v>ACRESCER</v>
          </cell>
          <cell r="J180">
            <v>38.299999999999997</v>
          </cell>
          <cell r="K180">
            <v>1264.19</v>
          </cell>
          <cell r="N180">
            <v>914.08999999999992</v>
          </cell>
        </row>
        <row r="181">
          <cell r="B181">
            <v>60165</v>
          </cell>
          <cell r="C181" t="str">
            <v>CORPO DE B.T.C.C. 1,50 X 1,50 M C/ ALTURA DE ATERRO 5,00 &lt; H &lt;= 7,50 M</v>
          </cell>
          <cell r="D181" t="str">
            <v>m</v>
          </cell>
          <cell r="E181">
            <v>0</v>
          </cell>
          <cell r="F181">
            <v>73.010000000000005</v>
          </cell>
          <cell r="G181">
            <v>73.010000000000005</v>
          </cell>
          <cell r="H181">
            <v>919.63</v>
          </cell>
          <cell r="I181" t="str">
            <v>ACRESCER</v>
          </cell>
          <cell r="J181">
            <v>38.299999999999997</v>
          </cell>
          <cell r="K181">
            <v>1372.82</v>
          </cell>
          <cell r="N181">
            <v>992.64</v>
          </cell>
        </row>
        <row r="182">
          <cell r="B182">
            <v>60166</v>
          </cell>
          <cell r="C182" t="str">
            <v>CORPO DE B.T.C.C. 1,50 X 1,50 M C/ ALTURA DE ATERRO 7,50 &lt; H &lt;= 10,00 M</v>
          </cell>
          <cell r="D182" t="str">
            <v>m</v>
          </cell>
          <cell r="E182">
            <v>0</v>
          </cell>
          <cell r="F182">
            <v>81.900000000000006</v>
          </cell>
          <cell r="G182">
            <v>81.900000000000006</v>
          </cell>
          <cell r="H182">
            <v>1032.3900000000001</v>
          </cell>
          <cell r="I182" t="str">
            <v>ACRESCER</v>
          </cell>
          <cell r="J182">
            <v>38.299999999999997</v>
          </cell>
          <cell r="K182">
            <v>1541.06</v>
          </cell>
          <cell r="N182">
            <v>1114.2900000000002</v>
          </cell>
        </row>
        <row r="183">
          <cell r="B183">
            <v>60167</v>
          </cell>
          <cell r="C183" t="str">
            <v>CORPO DE B.T.C.C. 2,00 X 2,00 M C/ ALTURA DE ATERRO 1,00 &lt; H &lt;= 2,50 M</v>
          </cell>
          <cell r="D183" t="str">
            <v>m</v>
          </cell>
          <cell r="E183">
            <v>0</v>
          </cell>
          <cell r="F183">
            <v>100.15</v>
          </cell>
          <cell r="G183">
            <v>100.15</v>
          </cell>
          <cell r="H183">
            <v>1111</v>
          </cell>
          <cell r="I183" t="str">
            <v>ACRESCER</v>
          </cell>
          <cell r="J183">
            <v>38.299999999999997</v>
          </cell>
          <cell r="K183">
            <v>1675.02</v>
          </cell>
          <cell r="N183">
            <v>1211.1500000000001</v>
          </cell>
        </row>
        <row r="184">
          <cell r="B184">
            <v>60168</v>
          </cell>
          <cell r="C184" t="str">
            <v>CORPO DE B.T.C.C. 2,00 X 2,00 M C/ ALTURA DE ATERRO 2,50 &lt; H &lt;= 5,00 M</v>
          </cell>
          <cell r="D184" t="str">
            <v>m</v>
          </cell>
          <cell r="E184">
            <v>0</v>
          </cell>
          <cell r="F184">
            <v>112.48</v>
          </cell>
          <cell r="G184">
            <v>112.48</v>
          </cell>
          <cell r="H184">
            <v>1274.76</v>
          </cell>
          <cell r="I184" t="str">
            <v>ACRESCER</v>
          </cell>
          <cell r="J184">
            <v>38.299999999999997</v>
          </cell>
          <cell r="K184">
            <v>1918.55</v>
          </cell>
          <cell r="N184">
            <v>1387.24</v>
          </cell>
        </row>
        <row r="185">
          <cell r="B185">
            <v>60169</v>
          </cell>
          <cell r="C185" t="str">
            <v>CORPO DE B.T.C.C. 2,00 X 2,00 M C/ ALTURA DE ATERRO 5,00 &lt; H &lt;= 7,50 M</v>
          </cell>
          <cell r="D185" t="str">
            <v>m</v>
          </cell>
          <cell r="E185">
            <v>0</v>
          </cell>
          <cell r="F185">
            <v>121.84</v>
          </cell>
          <cell r="G185">
            <v>121.84</v>
          </cell>
          <cell r="H185">
            <v>1456.7</v>
          </cell>
          <cell r="I185" t="str">
            <v>ACRESCER</v>
          </cell>
          <cell r="J185">
            <v>38.299999999999997</v>
          </cell>
          <cell r="K185">
            <v>2183.12</v>
          </cell>
          <cell r="N185">
            <v>1578.54</v>
          </cell>
        </row>
        <row r="186">
          <cell r="B186">
            <v>60170</v>
          </cell>
          <cell r="C186" t="str">
            <v>CORPO DE B.T.C.C. 2,00 X 2,00 M C/ ALTURA DE ATERRO 7,50 &lt; H &lt;= 10,00 M</v>
          </cell>
          <cell r="D186" t="str">
            <v>m</v>
          </cell>
          <cell r="E186">
            <v>0</v>
          </cell>
          <cell r="F186">
            <v>131.66</v>
          </cell>
          <cell r="G186">
            <v>131.66</v>
          </cell>
          <cell r="H186">
            <v>1600.99</v>
          </cell>
          <cell r="I186" t="str">
            <v>ACRESCER</v>
          </cell>
          <cell r="J186">
            <v>38.299999999999997</v>
          </cell>
          <cell r="K186">
            <v>2396.25</v>
          </cell>
          <cell r="N186">
            <v>1732.65</v>
          </cell>
        </row>
        <row r="187">
          <cell r="B187">
            <v>60171</v>
          </cell>
          <cell r="C187" t="str">
            <v>CORPO DE B.T.C.C. 2,50 X 2,50 M C/ ALTURA DE ATERRO 1,00 &lt; H &lt;= 2,50 M</v>
          </cell>
          <cell r="D187" t="str">
            <v>m</v>
          </cell>
          <cell r="E187">
            <v>0</v>
          </cell>
          <cell r="F187">
            <v>146.47999999999999</v>
          </cell>
          <cell r="G187">
            <v>146.47999999999999</v>
          </cell>
          <cell r="H187">
            <v>1608.12</v>
          </cell>
          <cell r="I187" t="str">
            <v>ACRESCER</v>
          </cell>
          <cell r="J187">
            <v>38.299999999999997</v>
          </cell>
          <cell r="K187">
            <v>2426.61</v>
          </cell>
          <cell r="N187">
            <v>1754.6</v>
          </cell>
        </row>
        <row r="188">
          <cell r="B188">
            <v>60172</v>
          </cell>
          <cell r="C188" t="str">
            <v>CORPO DE B.T.C.C. 2,50 X 2,50 M C/ ALTURA DE ATERRO 2,50 &lt; H &lt;= 5,00 M</v>
          </cell>
          <cell r="D188" t="str">
            <v>m</v>
          </cell>
          <cell r="E188">
            <v>0</v>
          </cell>
          <cell r="F188">
            <v>156.31</v>
          </cell>
          <cell r="G188">
            <v>156.31</v>
          </cell>
          <cell r="H188">
            <v>1806.02</v>
          </cell>
          <cell r="I188" t="str">
            <v>ACRESCER</v>
          </cell>
          <cell r="J188">
            <v>38.299999999999997</v>
          </cell>
          <cell r="K188">
            <v>2713.9</v>
          </cell>
          <cell r="N188">
            <v>1962.33</v>
          </cell>
        </row>
        <row r="189">
          <cell r="B189">
            <v>60173</v>
          </cell>
          <cell r="C189" t="str">
            <v>CORPO DE B.T.C.C. 2,50 X 2,50 M C/ ALTURA DE ATERRO 5,00 &lt; H &lt;= 7,50 M</v>
          </cell>
          <cell r="D189" t="str">
            <v>m</v>
          </cell>
          <cell r="E189">
            <v>0</v>
          </cell>
          <cell r="F189">
            <v>180.02</v>
          </cell>
          <cell r="G189">
            <v>180.02</v>
          </cell>
          <cell r="H189">
            <v>2121.4899999999998</v>
          </cell>
          <cell r="I189" t="str">
            <v>ACRESCER</v>
          </cell>
          <cell r="J189">
            <v>38.299999999999997</v>
          </cell>
          <cell r="K189">
            <v>3182.99</v>
          </cell>
          <cell r="N189">
            <v>2301.5099999999998</v>
          </cell>
        </row>
        <row r="190">
          <cell r="B190">
            <v>60174</v>
          </cell>
          <cell r="C190" t="str">
            <v>CORPO DE B.T.C.C. 2,50 X 2,50 M C/ ALTURA DE ATERRO 7,50 &lt; H &lt;= 10,00 M</v>
          </cell>
          <cell r="D190" t="str">
            <v>m</v>
          </cell>
          <cell r="E190">
            <v>0</v>
          </cell>
          <cell r="F190">
            <v>191.88</v>
          </cell>
          <cell r="G190">
            <v>191.88</v>
          </cell>
          <cell r="H190">
            <v>2343.48</v>
          </cell>
          <cell r="I190" t="str">
            <v>ACRESCER</v>
          </cell>
          <cell r="J190">
            <v>38.299999999999997</v>
          </cell>
          <cell r="K190">
            <v>3506.4</v>
          </cell>
          <cell r="N190">
            <v>2535.36</v>
          </cell>
        </row>
        <row r="191">
          <cell r="B191">
            <v>60175</v>
          </cell>
          <cell r="C191" t="str">
            <v>CORPO DE B.T.C.C. 3,00 X 3,00 M C/ ALTURA DE ATERRO 1,00 &lt; H &lt;= 2,50 M</v>
          </cell>
          <cell r="D191" t="str">
            <v>m</v>
          </cell>
          <cell r="E191">
            <v>0</v>
          </cell>
          <cell r="F191">
            <v>192.35</v>
          </cell>
          <cell r="G191">
            <v>192.35</v>
          </cell>
          <cell r="H191">
            <v>2121.34</v>
          </cell>
          <cell r="I191" t="str">
            <v>ACRESCER</v>
          </cell>
          <cell r="J191">
            <v>38.299999999999997</v>
          </cell>
          <cell r="K191">
            <v>3199.83</v>
          </cell>
          <cell r="N191">
            <v>2313.69</v>
          </cell>
        </row>
        <row r="192">
          <cell r="B192">
            <v>60176</v>
          </cell>
          <cell r="C192" t="str">
            <v>CORPO DE B.T.C.C. 3,00 X 3,00 M C/ ALTURA DE ATERRO 2,50 &lt; H &lt;= 5,00 M</v>
          </cell>
          <cell r="D192" t="str">
            <v>m</v>
          </cell>
          <cell r="E192">
            <v>0</v>
          </cell>
          <cell r="F192">
            <v>220.43</v>
          </cell>
          <cell r="G192">
            <v>220.43</v>
          </cell>
          <cell r="H192">
            <v>2582.46</v>
          </cell>
          <cell r="I192" t="str">
            <v>ACRESCER</v>
          </cell>
          <cell r="J192">
            <v>38.299999999999997</v>
          </cell>
          <cell r="K192">
            <v>3876.4</v>
          </cell>
          <cell r="N192">
            <v>2802.89</v>
          </cell>
        </row>
        <row r="193">
          <cell r="B193">
            <v>60177</v>
          </cell>
          <cell r="C193" t="str">
            <v>CORPO DE B.T.C.C. 3,00 X 3,00 M C/ ALTURA DE ATERRO 5,00 &lt; H &lt;= 7,50 M</v>
          </cell>
          <cell r="D193" t="str">
            <v>m</v>
          </cell>
          <cell r="E193">
            <v>0</v>
          </cell>
          <cell r="F193">
            <v>237.74</v>
          </cell>
          <cell r="G193">
            <v>237.74</v>
          </cell>
          <cell r="H193">
            <v>2925.32</v>
          </cell>
          <cell r="I193" t="str">
            <v>ACRESCER</v>
          </cell>
          <cell r="J193">
            <v>38.299999999999997</v>
          </cell>
          <cell r="K193">
            <v>4374.51</v>
          </cell>
          <cell r="N193">
            <v>3163.0600000000004</v>
          </cell>
        </row>
        <row r="194">
          <cell r="B194">
            <v>60178</v>
          </cell>
          <cell r="C194" t="str">
            <v>CORPO DE B.T.C.C. 3,00 X 3,00 M C/ ALTURA DE ATERRO 7,50 &lt; H &lt;= 10,00 M</v>
          </cell>
          <cell r="D194" t="str">
            <v>m</v>
          </cell>
          <cell r="E194">
            <v>0</v>
          </cell>
          <cell r="F194">
            <v>248.51</v>
          </cell>
          <cell r="G194">
            <v>248.51</v>
          </cell>
          <cell r="H194">
            <v>3263.51</v>
          </cell>
          <cell r="I194" t="str">
            <v>ACRESCER</v>
          </cell>
          <cell r="J194">
            <v>38.299999999999997</v>
          </cell>
          <cell r="K194">
            <v>4857.12</v>
          </cell>
          <cell r="N194">
            <v>3512.0200000000004</v>
          </cell>
        </row>
        <row r="195">
          <cell r="B195">
            <v>60202</v>
          </cell>
          <cell r="C195" t="str">
            <v>BOCA DE BUEIRO SIMPLES TUBULAR DE CONCRETO D=0,60 M</v>
          </cell>
          <cell r="D195" t="str">
            <v>Und</v>
          </cell>
          <cell r="E195">
            <v>0</v>
          </cell>
          <cell r="F195">
            <v>3.12</v>
          </cell>
          <cell r="G195">
            <v>3.12</v>
          </cell>
          <cell r="H195">
            <v>179.29</v>
          </cell>
          <cell r="I195" t="str">
            <v>ACRESCER</v>
          </cell>
          <cell r="J195">
            <v>38.299999999999997</v>
          </cell>
          <cell r="K195">
            <v>252.27</v>
          </cell>
          <cell r="N195">
            <v>182.41</v>
          </cell>
        </row>
        <row r="196">
          <cell r="B196">
            <v>60203</v>
          </cell>
          <cell r="C196" t="str">
            <v>BOCA DE BUEIRO SIMPLES TUBULAR DE CONCRETO D=0,80 M</v>
          </cell>
          <cell r="D196" t="str">
            <v>Und</v>
          </cell>
          <cell r="E196">
            <v>0</v>
          </cell>
          <cell r="F196">
            <v>3.12</v>
          </cell>
          <cell r="G196">
            <v>3.12</v>
          </cell>
          <cell r="H196">
            <v>305.83999999999997</v>
          </cell>
          <cell r="I196" t="str">
            <v>ACRESCER</v>
          </cell>
          <cell r="J196">
            <v>38.299999999999997</v>
          </cell>
          <cell r="K196">
            <v>427.29</v>
          </cell>
          <cell r="N196">
            <v>308.95999999999998</v>
          </cell>
        </row>
        <row r="197">
          <cell r="B197">
            <v>60204</v>
          </cell>
          <cell r="C197" t="str">
            <v>BOCA DE BUEIRO SIMPLES TUBULAR DE CONCRETO D=1,00 M</v>
          </cell>
          <cell r="D197" t="str">
            <v>Und</v>
          </cell>
          <cell r="E197">
            <v>0</v>
          </cell>
          <cell r="F197">
            <v>3.28</v>
          </cell>
          <cell r="G197">
            <v>3.28</v>
          </cell>
          <cell r="H197">
            <v>479.6</v>
          </cell>
          <cell r="I197" t="str">
            <v>ACRESCER</v>
          </cell>
          <cell r="J197">
            <v>38.299999999999997</v>
          </cell>
          <cell r="K197">
            <v>667.82</v>
          </cell>
          <cell r="N197">
            <v>482.88</v>
          </cell>
        </row>
        <row r="198">
          <cell r="B198">
            <v>60205</v>
          </cell>
          <cell r="C198" t="str">
            <v>BOCA DE BUEIRO SIMPLES TUBULAR DE CONCRETO D=1,20 M</v>
          </cell>
          <cell r="D198" t="str">
            <v>Und</v>
          </cell>
          <cell r="E198">
            <v>0</v>
          </cell>
          <cell r="F198">
            <v>3.28</v>
          </cell>
          <cell r="G198">
            <v>3.28</v>
          </cell>
          <cell r="H198">
            <v>693.99</v>
          </cell>
          <cell r="I198" t="str">
            <v>ACRESCER</v>
          </cell>
          <cell r="J198">
            <v>38.299999999999997</v>
          </cell>
          <cell r="K198">
            <v>964.32</v>
          </cell>
          <cell r="N198">
            <v>697.27</v>
          </cell>
        </row>
        <row r="199">
          <cell r="B199">
            <v>60206</v>
          </cell>
          <cell r="C199" t="str">
            <v>BOCA DE BUEIRO DUPLO TUBULAR DE CONCRETO D=0,80 M</v>
          </cell>
          <cell r="D199" t="str">
            <v>Und</v>
          </cell>
          <cell r="E199">
            <v>0</v>
          </cell>
          <cell r="F199">
            <v>4.76</v>
          </cell>
          <cell r="G199">
            <v>4.76</v>
          </cell>
          <cell r="H199">
            <v>433.42</v>
          </cell>
          <cell r="I199" t="str">
            <v>ACRESCER</v>
          </cell>
          <cell r="J199">
            <v>38.299999999999997</v>
          </cell>
          <cell r="K199">
            <v>606</v>
          </cell>
          <cell r="N199">
            <v>438.18</v>
          </cell>
        </row>
        <row r="200">
          <cell r="B200">
            <v>60207</v>
          </cell>
          <cell r="C200" t="str">
            <v>BOCA DE BUEIRO DUPLO TUBULAR DE CONCRETO D=1,00 M</v>
          </cell>
          <cell r="D200" t="str">
            <v>Und</v>
          </cell>
          <cell r="E200">
            <v>0</v>
          </cell>
          <cell r="F200">
            <v>4.76</v>
          </cell>
          <cell r="G200">
            <v>4.76</v>
          </cell>
          <cell r="H200">
            <v>664.36</v>
          </cell>
          <cell r="I200" t="str">
            <v>ACRESCER</v>
          </cell>
          <cell r="J200">
            <v>38.299999999999997</v>
          </cell>
          <cell r="K200">
            <v>925.39</v>
          </cell>
          <cell r="N200">
            <v>669.12</v>
          </cell>
        </row>
        <row r="201">
          <cell r="B201">
            <v>60208</v>
          </cell>
          <cell r="C201" t="str">
            <v>BOCA DE BUEIRO DUPLO TUBULAR DE CONCRETO D=1,20 M</v>
          </cell>
          <cell r="D201" t="str">
            <v>Und</v>
          </cell>
          <cell r="E201">
            <v>0</v>
          </cell>
          <cell r="F201">
            <v>4.76</v>
          </cell>
          <cell r="G201">
            <v>4.76</v>
          </cell>
          <cell r="H201">
            <v>943.32</v>
          </cell>
          <cell r="I201" t="str">
            <v>ACRESCER</v>
          </cell>
          <cell r="J201">
            <v>38.299999999999997</v>
          </cell>
          <cell r="K201">
            <v>1311.19</v>
          </cell>
          <cell r="N201">
            <v>948.08</v>
          </cell>
        </row>
        <row r="202">
          <cell r="B202">
            <v>60210</v>
          </cell>
          <cell r="C202" t="str">
            <v>BOCA DE BUEIRO TRIPLO TUBULAR DE CONCRETO D=0,80 M</v>
          </cell>
          <cell r="D202" t="str">
            <v>Und</v>
          </cell>
          <cell r="E202">
            <v>0</v>
          </cell>
          <cell r="F202">
            <v>6.24</v>
          </cell>
          <cell r="G202">
            <v>6.24</v>
          </cell>
          <cell r="H202">
            <v>565.87</v>
          </cell>
          <cell r="I202" t="str">
            <v>ACRESCER</v>
          </cell>
          <cell r="J202">
            <v>38.299999999999997</v>
          </cell>
          <cell r="K202">
            <v>791.23</v>
          </cell>
          <cell r="N202">
            <v>572.11</v>
          </cell>
        </row>
        <row r="203">
          <cell r="B203">
            <v>60211</v>
          </cell>
          <cell r="C203" t="str">
            <v>BOCA DE BUEIRO TRIPLO TUBULAR DE CONCRETO D=1,00 M</v>
          </cell>
          <cell r="D203" t="str">
            <v>Und</v>
          </cell>
          <cell r="E203">
            <v>0</v>
          </cell>
          <cell r="F203">
            <v>6.24</v>
          </cell>
          <cell r="G203">
            <v>6.24</v>
          </cell>
          <cell r="H203">
            <v>831.93</v>
          </cell>
          <cell r="I203" t="str">
            <v>ACRESCER</v>
          </cell>
          <cell r="J203">
            <v>38.299999999999997</v>
          </cell>
          <cell r="K203">
            <v>1159.19</v>
          </cell>
          <cell r="N203">
            <v>838.17</v>
          </cell>
        </row>
        <row r="204">
          <cell r="B204">
            <v>60212</v>
          </cell>
          <cell r="C204" t="str">
            <v>BOCA DE BUEIRO TRIPLO TUBULAR DE CONCRETO D=1,20 M</v>
          </cell>
          <cell r="D204" t="str">
            <v>Und</v>
          </cell>
          <cell r="E204">
            <v>0</v>
          </cell>
          <cell r="F204">
            <v>6.24</v>
          </cell>
          <cell r="G204">
            <v>6.24</v>
          </cell>
          <cell r="H204">
            <v>1192.6500000000001</v>
          </cell>
          <cell r="I204" t="str">
            <v>ACRESCER</v>
          </cell>
          <cell r="J204">
            <v>38.299999999999997</v>
          </cell>
          <cell r="K204">
            <v>1658.06</v>
          </cell>
          <cell r="N204">
            <v>1198.8900000000001</v>
          </cell>
        </row>
        <row r="205">
          <cell r="B205">
            <v>60231</v>
          </cell>
          <cell r="C205" t="str">
            <v>BOCA DE BUEIRO SIMPLES CELULAR DE CONCRETO DE 1,50 X 1,50 M</v>
          </cell>
          <cell r="D205" t="str">
            <v>Und</v>
          </cell>
          <cell r="E205">
            <v>0</v>
          </cell>
          <cell r="F205">
            <v>115.91</v>
          </cell>
          <cell r="G205">
            <v>115.91</v>
          </cell>
          <cell r="H205">
            <v>1603.11</v>
          </cell>
          <cell r="I205" t="str">
            <v>ACRESCER</v>
          </cell>
          <cell r="J205">
            <v>38.299999999999997</v>
          </cell>
          <cell r="K205">
            <v>2377.4</v>
          </cell>
          <cell r="N205">
            <v>1719.02</v>
          </cell>
        </row>
        <row r="206">
          <cell r="B206">
            <v>60232</v>
          </cell>
          <cell r="C206" t="str">
            <v>BOCA DE BUEIRO SIMPLES CELULAR DE CONCRETO DE 2,00 X 2,00 M</v>
          </cell>
          <cell r="D206" t="str">
            <v>Und</v>
          </cell>
          <cell r="E206">
            <v>0</v>
          </cell>
          <cell r="F206">
            <v>173.63</v>
          </cell>
          <cell r="G206">
            <v>173.63</v>
          </cell>
          <cell r="H206">
            <v>2422.4299999999998</v>
          </cell>
          <cell r="I206" t="str">
            <v>ACRESCER</v>
          </cell>
          <cell r="J206">
            <v>38.299999999999997</v>
          </cell>
          <cell r="K206">
            <v>3590.35</v>
          </cell>
          <cell r="N206">
            <v>2596.06</v>
          </cell>
        </row>
        <row r="207">
          <cell r="B207">
            <v>60233</v>
          </cell>
          <cell r="C207" t="str">
            <v>BOCA DE BUEIRO SIMPLES CELULAR DE CONCRETO DE 2,50 X 2,50 M</v>
          </cell>
          <cell r="D207" t="str">
            <v>Und</v>
          </cell>
          <cell r="E207">
            <v>0</v>
          </cell>
          <cell r="F207">
            <v>259.89999999999998</v>
          </cell>
          <cell r="G207">
            <v>259.89999999999998</v>
          </cell>
          <cell r="H207">
            <v>3711.92</v>
          </cell>
          <cell r="I207" t="str">
            <v>ACRESCER</v>
          </cell>
          <cell r="J207">
            <v>38.299999999999997</v>
          </cell>
          <cell r="K207">
            <v>5493.03</v>
          </cell>
          <cell r="N207">
            <v>3971.82</v>
          </cell>
        </row>
        <row r="208">
          <cell r="B208">
            <v>60234</v>
          </cell>
          <cell r="C208" t="str">
            <v>BOCA DE BUEIRO SIMPLES CELULAR DE CONCRETO DE 3,00 X 3,00 M</v>
          </cell>
          <cell r="D208" t="str">
            <v>Und</v>
          </cell>
          <cell r="E208">
            <v>0</v>
          </cell>
          <cell r="F208">
            <v>354.59</v>
          </cell>
          <cell r="G208">
            <v>354.59</v>
          </cell>
          <cell r="H208">
            <v>5093.26</v>
          </cell>
          <cell r="I208" t="str">
            <v>ACRESCER</v>
          </cell>
          <cell r="J208">
            <v>38.299999999999997</v>
          </cell>
          <cell r="K208">
            <v>7534.38</v>
          </cell>
          <cell r="N208">
            <v>5447.85</v>
          </cell>
        </row>
        <row r="209">
          <cell r="B209">
            <v>60235</v>
          </cell>
          <cell r="C209" t="str">
            <v>BOCA DE BUEIRO DUPLO CELULAR DE CONCRETO DE 1,50 X 1,50 M</v>
          </cell>
          <cell r="D209" t="str">
            <v>Und</v>
          </cell>
          <cell r="E209">
            <v>0</v>
          </cell>
          <cell r="F209">
            <v>146.94999999999999</v>
          </cell>
          <cell r="G209">
            <v>146.94999999999999</v>
          </cell>
          <cell r="H209">
            <v>2020.66</v>
          </cell>
          <cell r="I209" t="str">
            <v>ACRESCER</v>
          </cell>
          <cell r="J209">
            <v>38.299999999999997</v>
          </cell>
          <cell r="K209">
            <v>2997.8</v>
          </cell>
          <cell r="N209">
            <v>2167.61</v>
          </cell>
        </row>
        <row r="210">
          <cell r="B210">
            <v>60236</v>
          </cell>
          <cell r="C210" t="str">
            <v>BOCA DE BUEIRO DUPLO CELULAR DE CONCRETO DE 2,00 X 2,00 M</v>
          </cell>
          <cell r="D210" t="str">
            <v>Und</v>
          </cell>
          <cell r="E210">
            <v>0</v>
          </cell>
          <cell r="F210">
            <v>217.46</v>
          </cell>
          <cell r="G210">
            <v>217.46</v>
          </cell>
          <cell r="H210">
            <v>3075.03</v>
          </cell>
          <cell r="I210" t="str">
            <v>ACRESCER</v>
          </cell>
          <cell r="J210">
            <v>38.299999999999997</v>
          </cell>
          <cell r="K210">
            <v>4553.51</v>
          </cell>
          <cell r="N210">
            <v>3292.4900000000002</v>
          </cell>
        </row>
        <row r="211">
          <cell r="B211">
            <v>60237</v>
          </cell>
          <cell r="C211" t="str">
            <v>BOCA DE BUEIRO DUPLO CELULAR DE CONCRETO DE 2,50 X 2,50 M</v>
          </cell>
          <cell r="D211" t="str">
            <v>Und</v>
          </cell>
          <cell r="E211">
            <v>0</v>
          </cell>
          <cell r="F211">
            <v>330.41</v>
          </cell>
          <cell r="G211">
            <v>330.41</v>
          </cell>
          <cell r="H211">
            <v>4704.6499999999996</v>
          </cell>
          <cell r="I211" t="str">
            <v>ACRESCER</v>
          </cell>
          <cell r="J211">
            <v>38.299999999999997</v>
          </cell>
          <cell r="K211">
            <v>6963.49</v>
          </cell>
          <cell r="N211">
            <v>5035.0599999999995</v>
          </cell>
        </row>
        <row r="212">
          <cell r="B212">
            <v>60238</v>
          </cell>
          <cell r="C212" t="str">
            <v>BOCA DE BUEIRO DUPLO CELULAR DE CONCRETO DE 3,00 X 3,00 M</v>
          </cell>
          <cell r="D212" t="str">
            <v>Und</v>
          </cell>
          <cell r="E212">
            <v>0</v>
          </cell>
          <cell r="F212">
            <v>428.53</v>
          </cell>
          <cell r="G212">
            <v>428.53</v>
          </cell>
          <cell r="H212">
            <v>6433.48</v>
          </cell>
          <cell r="I212" t="str">
            <v>ACRESCER</v>
          </cell>
          <cell r="J212">
            <v>38.299999999999997</v>
          </cell>
          <cell r="K212">
            <v>9490.16</v>
          </cell>
          <cell r="N212">
            <v>6862.0099999999993</v>
          </cell>
        </row>
        <row r="213">
          <cell r="B213">
            <v>60239</v>
          </cell>
          <cell r="C213" t="str">
            <v>BOCA DE BUEIRO TRIPLO CELULAR DE CONCRETO DE 1,50 X 1,50 M</v>
          </cell>
          <cell r="D213" t="str">
            <v>Und</v>
          </cell>
          <cell r="E213">
            <v>0</v>
          </cell>
          <cell r="F213">
            <v>176.59</v>
          </cell>
          <cell r="G213">
            <v>176.59</v>
          </cell>
          <cell r="H213">
            <v>2454.65</v>
          </cell>
          <cell r="I213" t="str">
            <v>ACRESCER</v>
          </cell>
          <cell r="J213">
            <v>38.299999999999997</v>
          </cell>
          <cell r="K213">
            <v>3639</v>
          </cell>
          <cell r="N213">
            <v>2631.2400000000002</v>
          </cell>
        </row>
        <row r="214">
          <cell r="B214">
            <v>60240</v>
          </cell>
          <cell r="C214" t="str">
            <v>BOCA DE BUEIRO TRIPLO CECULAR DE CONCRETO DE 2,00 X 2,00 M</v>
          </cell>
          <cell r="D214" t="str">
            <v>Und</v>
          </cell>
          <cell r="E214">
            <v>0</v>
          </cell>
          <cell r="F214">
            <v>265.82</v>
          </cell>
          <cell r="G214">
            <v>265.82</v>
          </cell>
          <cell r="H214">
            <v>3771.2</v>
          </cell>
          <cell r="I214" t="str">
            <v>ACRESCER</v>
          </cell>
          <cell r="J214">
            <v>38.299999999999997</v>
          </cell>
          <cell r="K214">
            <v>5583.2</v>
          </cell>
          <cell r="N214">
            <v>4037.02</v>
          </cell>
        </row>
        <row r="215">
          <cell r="B215">
            <v>60241</v>
          </cell>
          <cell r="C215" t="str">
            <v>BOCA DE BUEIRO TRIPLO CECULAR DE CONCRETO DE 2,50 X 2,50 M</v>
          </cell>
          <cell r="D215" t="str">
            <v>Und</v>
          </cell>
          <cell r="E215">
            <v>0</v>
          </cell>
          <cell r="F215">
            <v>416.21</v>
          </cell>
          <cell r="G215">
            <v>416.21</v>
          </cell>
          <cell r="H215">
            <v>5702.77</v>
          </cell>
          <cell r="I215" t="str">
            <v>ACRESCER</v>
          </cell>
          <cell r="J215">
            <v>38.299999999999997</v>
          </cell>
          <cell r="K215">
            <v>8462.5499999999993</v>
          </cell>
          <cell r="N215">
            <v>6118.9800000000005</v>
          </cell>
        </row>
        <row r="216">
          <cell r="B216">
            <v>60242</v>
          </cell>
          <cell r="C216" t="str">
            <v>BOCA DE BUEIRO TRIPLO CELULAR DE CONCRETO DE 3,00 X 3,00 M</v>
          </cell>
          <cell r="D216" t="str">
            <v>Und</v>
          </cell>
          <cell r="E216">
            <v>0</v>
          </cell>
          <cell r="F216">
            <v>541.01</v>
          </cell>
          <cell r="G216">
            <v>541.01</v>
          </cell>
          <cell r="H216">
            <v>7805.15</v>
          </cell>
          <cell r="I216" t="str">
            <v>ACRESCER</v>
          </cell>
          <cell r="J216">
            <v>38.299999999999997</v>
          </cell>
          <cell r="K216">
            <v>11542.74</v>
          </cell>
          <cell r="N216">
            <v>8346.16</v>
          </cell>
        </row>
        <row r="217">
          <cell r="B217">
            <v>60302</v>
          </cell>
          <cell r="C217" t="str">
            <v>CORPO DE B.S.T.M. MINI-MULTIPLATE D=0,60 M (ESP=2,00 MM)</v>
          </cell>
          <cell r="D217" t="str">
            <v>m</v>
          </cell>
          <cell r="E217">
            <v>0</v>
          </cell>
          <cell r="F217">
            <v>20.079999999999998</v>
          </cell>
          <cell r="G217">
            <v>20.079999999999998</v>
          </cell>
          <cell r="H217">
            <v>193.2</v>
          </cell>
          <cell r="I217" t="str">
            <v>ACRESCER</v>
          </cell>
          <cell r="J217">
            <v>38.299999999999997</v>
          </cell>
          <cell r="K217">
            <v>294.97000000000003</v>
          </cell>
          <cell r="N217">
            <v>213.27999999999997</v>
          </cell>
        </row>
        <row r="218">
          <cell r="B218">
            <v>60304</v>
          </cell>
          <cell r="C218" t="str">
            <v>CORPO DE B.S.T.M. MINI-MULTIPLATE D=0,80 M (ESP=2,00 MM)</v>
          </cell>
          <cell r="D218" t="str">
            <v>m</v>
          </cell>
          <cell r="E218">
            <v>0</v>
          </cell>
          <cell r="F218">
            <v>26.33</v>
          </cell>
          <cell r="G218">
            <v>26.33</v>
          </cell>
          <cell r="H218">
            <v>248.4</v>
          </cell>
          <cell r="I218" t="str">
            <v>ACRESCER</v>
          </cell>
          <cell r="J218">
            <v>38.299999999999997</v>
          </cell>
          <cell r="K218">
            <v>379.95</v>
          </cell>
          <cell r="N218">
            <v>274.73</v>
          </cell>
        </row>
        <row r="219">
          <cell r="B219">
            <v>60308</v>
          </cell>
          <cell r="C219" t="str">
            <v>CORPO DE B.S.T.M. MINI-MULTIPLATE D=1,00 M (ESP=2,00 MM)</v>
          </cell>
          <cell r="D219" t="str">
            <v>m</v>
          </cell>
          <cell r="E219">
            <v>0</v>
          </cell>
          <cell r="F219">
            <v>31.94</v>
          </cell>
          <cell r="G219">
            <v>31.94</v>
          </cell>
          <cell r="H219">
            <v>308.2</v>
          </cell>
          <cell r="I219" t="str">
            <v>ACRESCER</v>
          </cell>
          <cell r="J219">
            <v>38.299999999999997</v>
          </cell>
          <cell r="K219">
            <v>470.41</v>
          </cell>
          <cell r="N219">
            <v>340.14</v>
          </cell>
        </row>
        <row r="220">
          <cell r="B220">
            <v>60313</v>
          </cell>
          <cell r="C220" t="str">
            <v>CORPO DE B.S.T.M. MINI-MULTIPLATE D=1,20 M (ESP=2,65 MM)</v>
          </cell>
          <cell r="D220" t="str">
            <v>m</v>
          </cell>
          <cell r="E220">
            <v>0</v>
          </cell>
          <cell r="F220">
            <v>44.64</v>
          </cell>
          <cell r="G220">
            <v>44.64</v>
          </cell>
          <cell r="H220">
            <v>451.47</v>
          </cell>
          <cell r="I220" t="str">
            <v>ACRESCER</v>
          </cell>
          <cell r="J220">
            <v>38.299999999999997</v>
          </cell>
          <cell r="K220">
            <v>686.12</v>
          </cell>
          <cell r="N220">
            <v>496.11</v>
          </cell>
        </row>
        <row r="221">
          <cell r="B221">
            <v>60317</v>
          </cell>
          <cell r="C221" t="str">
            <v>CORPO DE B.S.T.M. MINI-MULTIPLATE D=1,50 M (ESP=2,65 MM)</v>
          </cell>
          <cell r="D221" t="str">
            <v>m</v>
          </cell>
          <cell r="E221">
            <v>0</v>
          </cell>
          <cell r="F221">
            <v>54.3</v>
          </cell>
          <cell r="G221">
            <v>54.3</v>
          </cell>
          <cell r="H221">
            <v>558.75</v>
          </cell>
          <cell r="I221" t="str">
            <v>ACRESCER</v>
          </cell>
          <cell r="J221">
            <v>38.299999999999997</v>
          </cell>
          <cell r="K221">
            <v>847.85</v>
          </cell>
          <cell r="N221">
            <v>613.04999999999995</v>
          </cell>
        </row>
        <row r="222">
          <cell r="B222">
            <v>60318</v>
          </cell>
          <cell r="C222" t="str">
            <v>CORPO DE B.S.T.M. MINI-MULTIPLATE D=1,50 M (ESP=3,35 MM)</v>
          </cell>
          <cell r="D222" t="str">
            <v>m</v>
          </cell>
          <cell r="E222">
            <v>0</v>
          </cell>
          <cell r="F222">
            <v>62.03</v>
          </cell>
          <cell r="G222">
            <v>62.03</v>
          </cell>
          <cell r="H222">
            <v>652.08000000000004</v>
          </cell>
          <cell r="I222" t="str">
            <v>ACRESCER</v>
          </cell>
          <cell r="J222">
            <v>38.299999999999997</v>
          </cell>
          <cell r="K222">
            <v>987.61</v>
          </cell>
          <cell r="N222">
            <v>714.11</v>
          </cell>
        </row>
        <row r="223">
          <cell r="B223">
            <v>60326</v>
          </cell>
          <cell r="C223" t="str">
            <v>CORPO DE B.S.T.M. MINI-MULTIPLATE D=1,80 M (ESP=3,35 MM)</v>
          </cell>
          <cell r="D223" t="str">
            <v>m</v>
          </cell>
          <cell r="E223">
            <v>0</v>
          </cell>
          <cell r="F223">
            <v>75.349999999999994</v>
          </cell>
          <cell r="G223">
            <v>75.349999999999994</v>
          </cell>
          <cell r="H223">
            <v>790.02</v>
          </cell>
          <cell r="I223" t="str">
            <v>ACRESCER</v>
          </cell>
          <cell r="J223">
            <v>38.299999999999997</v>
          </cell>
          <cell r="K223">
            <v>1196.81</v>
          </cell>
          <cell r="N223">
            <v>865.37</v>
          </cell>
        </row>
        <row r="224">
          <cell r="B224">
            <v>60331</v>
          </cell>
          <cell r="C224" t="str">
            <v>CORPO DE B.S.T.M. MULTIPLATE D=1,90 M (ESP=2,65 MM)</v>
          </cell>
          <cell r="D224" t="str">
            <v>m</v>
          </cell>
          <cell r="E224">
            <v>0</v>
          </cell>
          <cell r="F224">
            <v>118.68</v>
          </cell>
          <cell r="G224">
            <v>118.68</v>
          </cell>
          <cell r="H224">
            <v>715.2</v>
          </cell>
          <cell r="I224" t="str">
            <v>ACRESCER</v>
          </cell>
          <cell r="J224">
            <v>38.299999999999997</v>
          </cell>
          <cell r="K224">
            <v>1153.26</v>
          </cell>
          <cell r="N224">
            <v>833.88000000000011</v>
          </cell>
        </row>
        <row r="225">
          <cell r="B225">
            <v>60332</v>
          </cell>
          <cell r="C225" t="str">
            <v>CORPO DE B.S.T.M. MULTIPLATE D=1,90 M (ESP=3,35 MM)</v>
          </cell>
          <cell r="D225" t="str">
            <v>m</v>
          </cell>
          <cell r="E225">
            <v>0</v>
          </cell>
          <cell r="F225">
            <v>131.01</v>
          </cell>
          <cell r="G225">
            <v>131.01</v>
          </cell>
          <cell r="H225">
            <v>831.82</v>
          </cell>
          <cell r="I225" t="str">
            <v>ACRESCER</v>
          </cell>
          <cell r="J225">
            <v>38.299999999999997</v>
          </cell>
          <cell r="K225">
            <v>1331.59</v>
          </cell>
          <cell r="N225">
            <v>962.83</v>
          </cell>
        </row>
        <row r="226">
          <cell r="B226">
            <v>60335</v>
          </cell>
          <cell r="C226" t="str">
            <v>CORPO DE B.S.T.M. MULTIPLATE D=2,30 M (ESP=2,65 MM)</v>
          </cell>
          <cell r="D226" t="str">
            <v>m</v>
          </cell>
          <cell r="E226">
            <v>0</v>
          </cell>
          <cell r="F226">
            <v>142.38</v>
          </cell>
          <cell r="G226">
            <v>142.38</v>
          </cell>
          <cell r="H226">
            <v>853.77</v>
          </cell>
          <cell r="I226" t="str">
            <v>ACRESCER</v>
          </cell>
          <cell r="J226">
            <v>38.299999999999997</v>
          </cell>
          <cell r="K226">
            <v>1377.68</v>
          </cell>
          <cell r="N226">
            <v>996.15</v>
          </cell>
        </row>
        <row r="227">
          <cell r="B227">
            <v>60336</v>
          </cell>
          <cell r="C227" t="str">
            <v>CORPO DE B.S.T.M. MULTIPLATE D=2,30 M (ESP=3,35 MM)</v>
          </cell>
          <cell r="D227" t="str">
            <v>m</v>
          </cell>
          <cell r="E227">
            <v>0</v>
          </cell>
          <cell r="F227">
            <v>157.29</v>
          </cell>
          <cell r="G227">
            <v>157.29</v>
          </cell>
          <cell r="H227">
            <v>999.02</v>
          </cell>
          <cell r="I227" t="str">
            <v>ACRESCER</v>
          </cell>
          <cell r="J227">
            <v>38.299999999999997</v>
          </cell>
          <cell r="K227">
            <v>1599.18</v>
          </cell>
          <cell r="N227">
            <v>1156.31</v>
          </cell>
        </row>
        <row r="228">
          <cell r="B228">
            <v>60339</v>
          </cell>
          <cell r="C228" t="str">
            <v>CORPO DE B.S.T.M. MULTIPLATE D=2,65 M (ESP=2,65 MM)</v>
          </cell>
          <cell r="D228" t="str">
            <v>m</v>
          </cell>
          <cell r="E228">
            <v>0</v>
          </cell>
          <cell r="F228">
            <v>166.33</v>
          </cell>
          <cell r="G228">
            <v>166.33</v>
          </cell>
          <cell r="H228">
            <v>1293.31</v>
          </cell>
          <cell r="I228" t="str">
            <v>ACRESCER</v>
          </cell>
          <cell r="J228">
            <v>38.299999999999997</v>
          </cell>
          <cell r="K228">
            <v>2018.68</v>
          </cell>
          <cell r="N228">
            <v>1459.6399999999999</v>
          </cell>
        </row>
        <row r="229">
          <cell r="B229">
            <v>60340</v>
          </cell>
          <cell r="C229" t="str">
            <v>CORPO DE B.S.T.M. MULTIPLATE D=2,65 M (ESP=3,35 MM)</v>
          </cell>
          <cell r="D229" t="str">
            <v>m</v>
          </cell>
          <cell r="E229">
            <v>0</v>
          </cell>
          <cell r="F229">
            <v>183.82</v>
          </cell>
          <cell r="G229">
            <v>183.82</v>
          </cell>
          <cell r="H229">
            <v>1454.64</v>
          </cell>
          <cell r="I229" t="str">
            <v>ACRESCER</v>
          </cell>
          <cell r="J229">
            <v>38.299999999999997</v>
          </cell>
          <cell r="K229">
            <v>2265.9899999999998</v>
          </cell>
          <cell r="N229">
            <v>1638.46</v>
          </cell>
        </row>
        <row r="230">
          <cell r="B230">
            <v>60343</v>
          </cell>
          <cell r="C230" t="str">
            <v>CORPO DE B.S.T.M. MULTIPLATE D=3,05 M (ESP=2,65 MM)</v>
          </cell>
          <cell r="D230" t="str">
            <v>m</v>
          </cell>
          <cell r="E230">
            <v>0</v>
          </cell>
          <cell r="F230">
            <v>190.79</v>
          </cell>
          <cell r="G230">
            <v>190.79</v>
          </cell>
          <cell r="H230">
            <v>1476.11</v>
          </cell>
          <cell r="I230" t="str">
            <v>ACRESCER</v>
          </cell>
          <cell r="J230">
            <v>38.299999999999997</v>
          </cell>
          <cell r="K230">
            <v>2305.3200000000002</v>
          </cell>
          <cell r="N230">
            <v>1666.8999999999999</v>
          </cell>
        </row>
        <row r="231">
          <cell r="B231">
            <v>60344</v>
          </cell>
          <cell r="C231" t="str">
            <v>CORPO DE B.S.T.M. MULTIPLATE D=3,05 M (ESP=3,85 MM)</v>
          </cell>
          <cell r="D231" t="str">
            <v>m</v>
          </cell>
          <cell r="E231">
            <v>0</v>
          </cell>
          <cell r="F231">
            <v>209.71</v>
          </cell>
          <cell r="G231">
            <v>209.71</v>
          </cell>
          <cell r="H231">
            <v>1663.64</v>
          </cell>
          <cell r="I231" t="str">
            <v>ACRESCER</v>
          </cell>
          <cell r="J231">
            <v>38.299999999999997</v>
          </cell>
          <cell r="K231">
            <v>2590.84</v>
          </cell>
          <cell r="N231">
            <v>1873.3500000000001</v>
          </cell>
        </row>
        <row r="232">
          <cell r="B232">
            <v>60347</v>
          </cell>
          <cell r="C232" t="str">
            <v>CORPO DE B.S.T.M. MULTIPLATE D=3,40 M (ESP=2,65 MM)</v>
          </cell>
          <cell r="D232" t="str">
            <v>m</v>
          </cell>
          <cell r="E232">
            <v>0</v>
          </cell>
          <cell r="F232">
            <v>216.58</v>
          </cell>
          <cell r="G232">
            <v>216.58</v>
          </cell>
          <cell r="H232">
            <v>1658.91</v>
          </cell>
          <cell r="I232" t="str">
            <v>ACRESCER</v>
          </cell>
          <cell r="J232">
            <v>38.299999999999997</v>
          </cell>
          <cell r="K232">
            <v>2593.8000000000002</v>
          </cell>
          <cell r="N232">
            <v>1875.49</v>
          </cell>
        </row>
        <row r="233">
          <cell r="B233">
            <v>60348</v>
          </cell>
          <cell r="C233" t="str">
            <v>CORPO DE B.S.T.M. MULTIPLATE D=3,40 M (ESP=3,35 MM)</v>
          </cell>
          <cell r="D233" t="str">
            <v>m</v>
          </cell>
          <cell r="E233">
            <v>0</v>
          </cell>
          <cell r="F233">
            <v>238.08</v>
          </cell>
          <cell r="G233">
            <v>238.08</v>
          </cell>
          <cell r="H233">
            <v>1868.46</v>
          </cell>
          <cell r="I233" t="str">
            <v>ACRESCER</v>
          </cell>
          <cell r="J233">
            <v>38.299999999999997</v>
          </cell>
          <cell r="K233">
            <v>2913.34</v>
          </cell>
          <cell r="N233">
            <v>2106.54</v>
          </cell>
        </row>
        <row r="234">
          <cell r="B234">
            <v>60351</v>
          </cell>
          <cell r="C234" t="str">
            <v>CORPO DE B.S.T.M. MULTIPLATE D=3,80 M (ESP=2,65 MM)</v>
          </cell>
          <cell r="D234" t="str">
            <v>m</v>
          </cell>
          <cell r="E234">
            <v>0</v>
          </cell>
          <cell r="F234">
            <v>241.97</v>
          </cell>
          <cell r="G234">
            <v>241.97</v>
          </cell>
          <cell r="H234">
            <v>1983.38</v>
          </cell>
          <cell r="I234" t="str">
            <v>ACRESCER</v>
          </cell>
          <cell r="J234">
            <v>38.299999999999997</v>
          </cell>
          <cell r="K234">
            <v>3077.66</v>
          </cell>
          <cell r="N234">
            <v>2225.35</v>
          </cell>
        </row>
        <row r="235">
          <cell r="B235">
            <v>60352</v>
          </cell>
          <cell r="C235" t="str">
            <v>CORPO DE B.S.T.M. MULTIPLATE D=3,80 M (ESP=3,35 MM)</v>
          </cell>
          <cell r="D235" t="str">
            <v>m</v>
          </cell>
          <cell r="E235">
            <v>0</v>
          </cell>
          <cell r="F235">
            <v>266.33999999999997</v>
          </cell>
          <cell r="G235">
            <v>266.33999999999997</v>
          </cell>
          <cell r="H235">
            <v>2077.46</v>
          </cell>
          <cell r="I235" t="str">
            <v>ACRESCER</v>
          </cell>
          <cell r="J235">
            <v>38.299999999999997</v>
          </cell>
          <cell r="K235">
            <v>3241.48</v>
          </cell>
          <cell r="N235">
            <v>2343.8000000000002</v>
          </cell>
        </row>
        <row r="236">
          <cell r="B236">
            <v>60355</v>
          </cell>
          <cell r="C236" t="str">
            <v>CORPO DE B.S.T.M. MULTIPLATE D=4,20 M (ESP=2,65 MM)</v>
          </cell>
          <cell r="D236" t="str">
            <v>m</v>
          </cell>
          <cell r="E236">
            <v>0</v>
          </cell>
          <cell r="F236">
            <v>267.89999999999998</v>
          </cell>
          <cell r="G236">
            <v>267.89999999999998</v>
          </cell>
          <cell r="H236">
            <v>2029.08</v>
          </cell>
          <cell r="I236" t="str">
            <v>ACRESCER</v>
          </cell>
          <cell r="J236">
            <v>38.299999999999997</v>
          </cell>
          <cell r="K236">
            <v>3176.72</v>
          </cell>
          <cell r="N236">
            <v>2296.98</v>
          </cell>
        </row>
        <row r="237">
          <cell r="B237">
            <v>60356</v>
          </cell>
          <cell r="C237" t="str">
            <v>CORPO DE B.S.T.M. MULTIPLATE D=4,20 M (ESP=3,35 MM)</v>
          </cell>
          <cell r="D237" t="str">
            <v>m</v>
          </cell>
          <cell r="E237">
            <v>0</v>
          </cell>
          <cell r="F237">
            <v>294.64</v>
          </cell>
          <cell r="G237">
            <v>294.64</v>
          </cell>
          <cell r="H237">
            <v>2286.46</v>
          </cell>
          <cell r="I237" t="str">
            <v>ACRESCER</v>
          </cell>
          <cell r="J237">
            <v>38.299999999999997</v>
          </cell>
          <cell r="K237">
            <v>3569.66</v>
          </cell>
          <cell r="N237">
            <v>2581.1</v>
          </cell>
        </row>
        <row r="238">
          <cell r="B238">
            <v>60359</v>
          </cell>
          <cell r="C238" t="str">
            <v>CORPO DE B.S.T.M. MULTIPLATE D=4,60 M (ESP=2,65 MM)</v>
          </cell>
          <cell r="D238" t="str">
            <v>m</v>
          </cell>
          <cell r="E238">
            <v>0</v>
          </cell>
          <cell r="F238">
            <v>295.13</v>
          </cell>
          <cell r="G238">
            <v>295.13</v>
          </cell>
          <cell r="H238">
            <v>2216.4299999999998</v>
          </cell>
          <cell r="I238" t="str">
            <v>ACRESCER</v>
          </cell>
          <cell r="J238">
            <v>38.299999999999997</v>
          </cell>
          <cell r="K238">
            <v>3473.49</v>
          </cell>
          <cell r="N238">
            <v>2511.56</v>
          </cell>
        </row>
        <row r="239">
          <cell r="B239">
            <v>60360</v>
          </cell>
          <cell r="C239" t="str">
            <v>CORPO DE B.S.T.M. MULTIPLATE D=4,60 M (ESP=3,35 MM)</v>
          </cell>
          <cell r="D239" t="str">
            <v>m</v>
          </cell>
          <cell r="E239">
            <v>0</v>
          </cell>
          <cell r="F239">
            <v>324.37</v>
          </cell>
          <cell r="G239">
            <v>324.37</v>
          </cell>
          <cell r="H239">
            <v>2495.46</v>
          </cell>
          <cell r="I239" t="str">
            <v>ACRESCER</v>
          </cell>
          <cell r="J239">
            <v>38.299999999999997</v>
          </cell>
          <cell r="K239">
            <v>3899.82</v>
          </cell>
          <cell r="N239">
            <v>2819.83</v>
          </cell>
        </row>
        <row r="240">
          <cell r="B240">
            <v>60401</v>
          </cell>
          <cell r="C240" t="str">
            <v>BOCA DE BUEIRO TUBULAR METALICO D=0,60 M</v>
          </cell>
          <cell r="D240" t="str">
            <v>Und</v>
          </cell>
          <cell r="E240">
            <v>0</v>
          </cell>
          <cell r="F240">
            <v>2.0299999999999998</v>
          </cell>
          <cell r="G240">
            <v>2.0299999999999998</v>
          </cell>
          <cell r="H240">
            <v>80.45</v>
          </cell>
          <cell r="I240" t="str">
            <v>ACRESCER</v>
          </cell>
          <cell r="J240">
            <v>38.299999999999997</v>
          </cell>
          <cell r="K240">
            <v>114.07</v>
          </cell>
          <cell r="N240">
            <v>82.48</v>
          </cell>
        </row>
        <row r="241">
          <cell r="B241">
            <v>60403</v>
          </cell>
          <cell r="C241" t="str">
            <v>BOCA DE BUEIRO TUBULAR METALICO D=0,80 M</v>
          </cell>
          <cell r="D241" t="str">
            <v>Und</v>
          </cell>
          <cell r="E241">
            <v>0</v>
          </cell>
          <cell r="F241">
            <v>2.8</v>
          </cell>
          <cell r="G241">
            <v>2.8</v>
          </cell>
          <cell r="H241">
            <v>121</v>
          </cell>
          <cell r="I241" t="str">
            <v>ACRESCER</v>
          </cell>
          <cell r="J241">
            <v>38.299999999999997</v>
          </cell>
          <cell r="K241">
            <v>171.22</v>
          </cell>
          <cell r="N241">
            <v>123.8</v>
          </cell>
        </row>
        <row r="242">
          <cell r="B242">
            <v>60407</v>
          </cell>
          <cell r="C242" t="str">
            <v>BOCA DE BUEIRO TUBULAR METALICO D=1,00 M</v>
          </cell>
          <cell r="D242" t="str">
            <v>Und</v>
          </cell>
          <cell r="E242">
            <v>0</v>
          </cell>
          <cell r="F242">
            <v>2.8</v>
          </cell>
          <cell r="G242">
            <v>2.8</v>
          </cell>
          <cell r="H242">
            <v>168.25</v>
          </cell>
          <cell r="I242" t="str">
            <v>ACRESCER</v>
          </cell>
          <cell r="J242">
            <v>38.299999999999997</v>
          </cell>
          <cell r="K242">
            <v>236.56</v>
          </cell>
          <cell r="N242">
            <v>171.05</v>
          </cell>
        </row>
        <row r="243">
          <cell r="B243">
            <v>60413</v>
          </cell>
          <cell r="C243" t="str">
            <v>BOCA DE BUEIRO TUBULAR METALICO D=1,20 M</v>
          </cell>
          <cell r="D243" t="str">
            <v>Und</v>
          </cell>
          <cell r="E243">
            <v>0</v>
          </cell>
          <cell r="F243">
            <v>2.8</v>
          </cell>
          <cell r="G243">
            <v>2.8</v>
          </cell>
          <cell r="H243">
            <v>222.39</v>
          </cell>
          <cell r="I243" t="str">
            <v>ACRESCER</v>
          </cell>
          <cell r="J243">
            <v>38.299999999999997</v>
          </cell>
          <cell r="K243">
            <v>311.44</v>
          </cell>
          <cell r="N243">
            <v>225.19</v>
          </cell>
        </row>
        <row r="244">
          <cell r="B244">
            <v>60417</v>
          </cell>
          <cell r="C244" t="str">
            <v>BOCA DE BUEIRO TUBULAR METALICO D=1,50 M</v>
          </cell>
          <cell r="D244" t="str">
            <v>Und</v>
          </cell>
          <cell r="E244">
            <v>0</v>
          </cell>
          <cell r="F244">
            <v>3.43</v>
          </cell>
          <cell r="G244">
            <v>3.43</v>
          </cell>
          <cell r="H244">
            <v>316.27999999999997</v>
          </cell>
          <cell r="I244" t="str">
            <v>ACRESCER</v>
          </cell>
          <cell r="J244">
            <v>38.299999999999997</v>
          </cell>
          <cell r="K244">
            <v>442.16</v>
          </cell>
          <cell r="N244">
            <v>319.70999999999998</v>
          </cell>
        </row>
        <row r="245">
          <cell r="B245">
            <v>60426</v>
          </cell>
          <cell r="C245" t="str">
            <v>BOCA DE BUEIRO TUBULAR METALICO D=1,80 M</v>
          </cell>
          <cell r="D245" t="str">
            <v>Und</v>
          </cell>
          <cell r="E245">
            <v>0</v>
          </cell>
          <cell r="F245">
            <v>3.43</v>
          </cell>
          <cell r="G245">
            <v>3.43</v>
          </cell>
          <cell r="H245">
            <v>425.6</v>
          </cell>
          <cell r="I245" t="str">
            <v>ACRESCER</v>
          </cell>
          <cell r="J245">
            <v>38.299999999999997</v>
          </cell>
          <cell r="K245">
            <v>593.35</v>
          </cell>
          <cell r="N245">
            <v>429.03000000000003</v>
          </cell>
        </row>
        <row r="246">
          <cell r="B246">
            <v>60431</v>
          </cell>
          <cell r="C246" t="str">
            <v>BOCA DE BUEIRO TUBULAR METALICO D=1,90 M</v>
          </cell>
          <cell r="D246" t="str">
            <v>Und</v>
          </cell>
          <cell r="E246">
            <v>0</v>
          </cell>
          <cell r="F246">
            <v>3.43</v>
          </cell>
          <cell r="G246">
            <v>3.43</v>
          </cell>
          <cell r="H246">
            <v>440.75</v>
          </cell>
          <cell r="I246" t="str">
            <v>ACRESCER</v>
          </cell>
          <cell r="J246">
            <v>38.299999999999997</v>
          </cell>
          <cell r="K246">
            <v>614.29999999999995</v>
          </cell>
          <cell r="N246">
            <v>444.18</v>
          </cell>
        </row>
        <row r="247">
          <cell r="B247">
            <v>60435</v>
          </cell>
          <cell r="C247" t="str">
            <v>BOCA DE BUEIRO TUBULAR METALICO D=2,30 M</v>
          </cell>
          <cell r="D247" t="str">
            <v>Und</v>
          </cell>
          <cell r="E247">
            <v>0</v>
          </cell>
          <cell r="F247">
            <v>5.46</v>
          </cell>
          <cell r="G247">
            <v>5.46</v>
          </cell>
          <cell r="H247">
            <v>641.80999999999995</v>
          </cell>
          <cell r="I247" t="str">
            <v>ACRESCER</v>
          </cell>
          <cell r="J247">
            <v>38.299999999999997</v>
          </cell>
          <cell r="K247">
            <v>895.17</v>
          </cell>
          <cell r="N247">
            <v>647.27</v>
          </cell>
        </row>
        <row r="248">
          <cell r="B248">
            <v>60439</v>
          </cell>
          <cell r="C248" t="str">
            <v>BOCA DE BUEIRO TUBULAR METALICO D=2,65 M</v>
          </cell>
          <cell r="D248" t="str">
            <v>Und</v>
          </cell>
          <cell r="E248">
            <v>0</v>
          </cell>
          <cell r="F248">
            <v>5.46</v>
          </cell>
          <cell r="G248">
            <v>5.46</v>
          </cell>
          <cell r="H248">
            <v>766.19</v>
          </cell>
          <cell r="I248" t="str">
            <v>ACRESCER</v>
          </cell>
          <cell r="J248">
            <v>38.299999999999997</v>
          </cell>
          <cell r="K248">
            <v>1067.19</v>
          </cell>
          <cell r="N248">
            <v>771.65000000000009</v>
          </cell>
        </row>
        <row r="249">
          <cell r="B249">
            <v>60443</v>
          </cell>
          <cell r="C249" t="str">
            <v>BOCA DE BUEIRO TUBULAR METALICO D=3,05 M</v>
          </cell>
          <cell r="D249" t="str">
            <v>Und</v>
          </cell>
          <cell r="E249">
            <v>0</v>
          </cell>
          <cell r="F249">
            <v>6.4</v>
          </cell>
          <cell r="G249">
            <v>6.4</v>
          </cell>
          <cell r="H249">
            <v>1046.08</v>
          </cell>
          <cell r="I249" t="str">
            <v>ACRESCER</v>
          </cell>
          <cell r="J249">
            <v>38.299999999999997</v>
          </cell>
          <cell r="K249">
            <v>1455.58</v>
          </cell>
          <cell r="N249">
            <v>1052.48</v>
          </cell>
        </row>
        <row r="250">
          <cell r="B250">
            <v>60447</v>
          </cell>
          <cell r="C250" t="str">
            <v>BOCA DE BUEIRO TUBULAR METALICO D=3,40 M</v>
          </cell>
          <cell r="D250" t="str">
            <v>Und</v>
          </cell>
          <cell r="E250">
            <v>0</v>
          </cell>
          <cell r="F250">
            <v>6.4</v>
          </cell>
          <cell r="G250">
            <v>6.4</v>
          </cell>
          <cell r="H250">
            <v>1267.49</v>
          </cell>
          <cell r="I250" t="str">
            <v>ACRESCER</v>
          </cell>
          <cell r="J250">
            <v>38.299999999999997</v>
          </cell>
          <cell r="K250">
            <v>1761.79</v>
          </cell>
          <cell r="N250">
            <v>1273.8900000000001</v>
          </cell>
        </row>
        <row r="251">
          <cell r="B251">
            <v>60451</v>
          </cell>
          <cell r="C251" t="str">
            <v>BOCA DE BUEIRO TUBULAR METALICO D=3,80 M</v>
          </cell>
          <cell r="D251" t="str">
            <v>Und</v>
          </cell>
          <cell r="E251">
            <v>0</v>
          </cell>
          <cell r="F251">
            <v>6.4</v>
          </cell>
          <cell r="G251">
            <v>6.4</v>
          </cell>
          <cell r="H251">
            <v>1429.43</v>
          </cell>
          <cell r="I251" t="str">
            <v>ACRESCER</v>
          </cell>
          <cell r="J251">
            <v>38.299999999999997</v>
          </cell>
          <cell r="K251">
            <v>1985.75</v>
          </cell>
          <cell r="N251">
            <v>1435.8300000000002</v>
          </cell>
        </row>
        <row r="252">
          <cell r="B252">
            <v>60455</v>
          </cell>
          <cell r="C252" t="str">
            <v>BOCA DE BUEIRO TUBULAR METALICO D=4,20 M</v>
          </cell>
          <cell r="D252" t="str">
            <v>Und</v>
          </cell>
          <cell r="E252">
            <v>0</v>
          </cell>
          <cell r="F252">
            <v>8.89</v>
          </cell>
          <cell r="G252">
            <v>8.89</v>
          </cell>
          <cell r="H252">
            <v>1707.02</v>
          </cell>
          <cell r="I252" t="str">
            <v>ACRESCER</v>
          </cell>
          <cell r="J252">
            <v>38.299999999999997</v>
          </cell>
          <cell r="K252">
            <v>2373.1</v>
          </cell>
          <cell r="N252">
            <v>1715.91</v>
          </cell>
        </row>
        <row r="253">
          <cell r="B253">
            <v>60459</v>
          </cell>
          <cell r="C253" t="str">
            <v>BOCA DE BUEIRO TUBULAR METALICO D=4,60 M</v>
          </cell>
          <cell r="D253" t="str">
            <v>Und</v>
          </cell>
          <cell r="E253">
            <v>0</v>
          </cell>
          <cell r="F253">
            <v>8.89</v>
          </cell>
          <cell r="G253">
            <v>8.89</v>
          </cell>
          <cell r="H253">
            <v>2008.85</v>
          </cell>
          <cell r="I253" t="str">
            <v>ACRESCER</v>
          </cell>
          <cell r="J253">
            <v>38.299999999999997</v>
          </cell>
          <cell r="K253">
            <v>2790.53</v>
          </cell>
          <cell r="N253">
            <v>2017.74</v>
          </cell>
        </row>
        <row r="254">
          <cell r="B254">
            <v>60501</v>
          </cell>
          <cell r="C254" t="str">
            <v>GALERIA SIMPLES D=0,40M, TIPO CA-1</v>
          </cell>
          <cell r="D254" t="str">
            <v>m</v>
          </cell>
          <cell r="E254">
            <v>0</v>
          </cell>
          <cell r="F254">
            <v>19.739999999999998</v>
          </cell>
          <cell r="G254">
            <v>19.739999999999998</v>
          </cell>
          <cell r="H254">
            <v>21.28</v>
          </cell>
          <cell r="I254" t="str">
            <v>ACRESCER</v>
          </cell>
          <cell r="J254">
            <v>38.299999999999997</v>
          </cell>
          <cell r="K254">
            <v>56.73</v>
          </cell>
          <cell r="N254">
            <v>41.019999999999996</v>
          </cell>
        </row>
        <row r="255">
          <cell r="B255">
            <v>60502</v>
          </cell>
          <cell r="C255" t="str">
            <v>GALERIA SIMPLES D=0,60M, TIPO CA-1</v>
          </cell>
          <cell r="D255" t="str">
            <v>m</v>
          </cell>
          <cell r="E255">
            <v>0</v>
          </cell>
          <cell r="F255">
            <v>20.6</v>
          </cell>
          <cell r="G255">
            <v>20.6</v>
          </cell>
          <cell r="H255">
            <v>38.700000000000003</v>
          </cell>
          <cell r="I255" t="str">
            <v>ACRESCER</v>
          </cell>
          <cell r="J255">
            <v>38.299999999999997</v>
          </cell>
          <cell r="K255">
            <v>82.01</v>
          </cell>
          <cell r="N255">
            <v>59.300000000000004</v>
          </cell>
        </row>
        <row r="256">
          <cell r="B256">
            <v>60503</v>
          </cell>
          <cell r="C256" t="str">
            <v>GALERIA SIMPLES D=0,80M, TIPO CA-1</v>
          </cell>
          <cell r="D256" t="str">
            <v>m</v>
          </cell>
          <cell r="E256">
            <v>0</v>
          </cell>
          <cell r="F256">
            <v>21.69</v>
          </cell>
          <cell r="G256">
            <v>21.69</v>
          </cell>
          <cell r="H256">
            <v>60.25</v>
          </cell>
          <cell r="I256" t="str">
            <v>ACRESCER</v>
          </cell>
          <cell r="J256">
            <v>38.299999999999997</v>
          </cell>
          <cell r="K256">
            <v>113.32</v>
          </cell>
          <cell r="N256">
            <v>81.94</v>
          </cell>
        </row>
        <row r="257">
          <cell r="B257">
            <v>60504</v>
          </cell>
          <cell r="C257" t="str">
            <v>GALERIA SIMPLES D=1,00M, TIPO CA-1</v>
          </cell>
          <cell r="D257" t="str">
            <v>m</v>
          </cell>
          <cell r="E257">
            <v>0</v>
          </cell>
          <cell r="F257">
            <v>22.78</v>
          </cell>
          <cell r="G257">
            <v>22.78</v>
          </cell>
          <cell r="H257">
            <v>85.39</v>
          </cell>
          <cell r="I257" t="str">
            <v>ACRESCER</v>
          </cell>
          <cell r="J257">
            <v>38.299999999999997</v>
          </cell>
          <cell r="K257">
            <v>149.6</v>
          </cell>
          <cell r="N257">
            <v>108.17</v>
          </cell>
        </row>
        <row r="258">
          <cell r="B258">
            <v>60505</v>
          </cell>
          <cell r="C258" t="str">
            <v>GALERIA SIMPLES D=1,20M, TIPO CA-1</v>
          </cell>
          <cell r="D258" t="str">
            <v>m</v>
          </cell>
          <cell r="E258">
            <v>0</v>
          </cell>
          <cell r="F258">
            <v>23.87</v>
          </cell>
          <cell r="G258">
            <v>23.87</v>
          </cell>
          <cell r="H258">
            <v>126.78</v>
          </cell>
          <cell r="I258" t="str">
            <v>ACRESCER</v>
          </cell>
          <cell r="J258">
            <v>38.299999999999997</v>
          </cell>
          <cell r="K258">
            <v>208.35</v>
          </cell>
          <cell r="N258">
            <v>150.65</v>
          </cell>
        </row>
        <row r="259">
          <cell r="B259">
            <v>60506</v>
          </cell>
          <cell r="C259" t="str">
            <v>GALERIA DUPLA, D=0,80M, TIPO CA-1</v>
          </cell>
          <cell r="D259" t="str">
            <v>m</v>
          </cell>
          <cell r="E259">
            <v>0</v>
          </cell>
          <cell r="F259">
            <v>34.479999999999997</v>
          </cell>
          <cell r="G259">
            <v>34.479999999999997</v>
          </cell>
          <cell r="H259">
            <v>120.78</v>
          </cell>
          <cell r="I259" t="str">
            <v>ACRESCER</v>
          </cell>
          <cell r="J259">
            <v>38.299999999999997</v>
          </cell>
          <cell r="K259">
            <v>214.72</v>
          </cell>
          <cell r="N259">
            <v>155.26</v>
          </cell>
        </row>
        <row r="260">
          <cell r="B260">
            <v>60507</v>
          </cell>
          <cell r="C260" t="str">
            <v>GALERIA DUPLA, D=1,00, TIPO CA-1</v>
          </cell>
          <cell r="D260" t="str">
            <v>m</v>
          </cell>
          <cell r="E260">
            <v>0</v>
          </cell>
          <cell r="F260">
            <v>36.270000000000003</v>
          </cell>
          <cell r="G260">
            <v>36.270000000000003</v>
          </cell>
          <cell r="H260">
            <v>172.18</v>
          </cell>
          <cell r="I260" t="str">
            <v>ACRESCER</v>
          </cell>
          <cell r="J260">
            <v>38.299999999999997</v>
          </cell>
          <cell r="K260">
            <v>288.29000000000002</v>
          </cell>
          <cell r="N260">
            <v>208.45000000000002</v>
          </cell>
        </row>
        <row r="261">
          <cell r="B261">
            <v>60508</v>
          </cell>
          <cell r="C261" t="str">
            <v>GALERIA DUPLA, D=1,20M, TIPO CA-1</v>
          </cell>
          <cell r="D261" t="str">
            <v>m</v>
          </cell>
          <cell r="E261">
            <v>0</v>
          </cell>
          <cell r="F261">
            <v>38.06</v>
          </cell>
          <cell r="G261">
            <v>38.06</v>
          </cell>
          <cell r="H261">
            <v>252.18</v>
          </cell>
          <cell r="I261" t="str">
            <v>ACRESCER</v>
          </cell>
          <cell r="J261">
            <v>38.299999999999997</v>
          </cell>
          <cell r="K261">
            <v>401.4</v>
          </cell>
          <cell r="N261">
            <v>290.24</v>
          </cell>
        </row>
        <row r="262">
          <cell r="B262">
            <v>60510</v>
          </cell>
          <cell r="C262" t="str">
            <v>GALERIA TRIPLA, D=0,80, TIPO CA-1</v>
          </cell>
          <cell r="D262" t="str">
            <v>m</v>
          </cell>
          <cell r="E262">
            <v>0</v>
          </cell>
          <cell r="F262">
            <v>47.73</v>
          </cell>
          <cell r="G262">
            <v>47.73</v>
          </cell>
          <cell r="H262">
            <v>182.57</v>
          </cell>
          <cell r="I262" t="str">
            <v>ACRESCER</v>
          </cell>
          <cell r="J262">
            <v>38.299999999999997</v>
          </cell>
          <cell r="K262">
            <v>318.5</v>
          </cell>
          <cell r="N262">
            <v>230.29999999999998</v>
          </cell>
        </row>
        <row r="263">
          <cell r="B263">
            <v>60511</v>
          </cell>
          <cell r="C263" t="str">
            <v>GALERIA TRIPLA, D=1,00M, TIPO CA-1</v>
          </cell>
          <cell r="D263" t="str">
            <v>m</v>
          </cell>
          <cell r="E263">
            <v>0</v>
          </cell>
          <cell r="F263">
            <v>51.01</v>
          </cell>
          <cell r="G263">
            <v>51.01</v>
          </cell>
          <cell r="H263">
            <v>257.57</v>
          </cell>
          <cell r="I263" t="str">
            <v>ACRESCER</v>
          </cell>
          <cell r="J263">
            <v>38.299999999999997</v>
          </cell>
          <cell r="K263">
            <v>426.77</v>
          </cell>
          <cell r="N263">
            <v>308.58</v>
          </cell>
        </row>
        <row r="264">
          <cell r="B264">
            <v>60512</v>
          </cell>
          <cell r="C264" t="str">
            <v>GALERIA TRIPLA, D=1,20M, TIPO CA-1</v>
          </cell>
          <cell r="D264" t="str">
            <v>m</v>
          </cell>
          <cell r="E264">
            <v>0</v>
          </cell>
          <cell r="F264">
            <v>54.29</v>
          </cell>
          <cell r="G264">
            <v>54.29</v>
          </cell>
          <cell r="H264">
            <v>378.96</v>
          </cell>
          <cell r="I264" t="str">
            <v>ACRESCER</v>
          </cell>
          <cell r="J264">
            <v>38.299999999999997</v>
          </cell>
          <cell r="K264">
            <v>599.17999999999995</v>
          </cell>
          <cell r="N264">
            <v>433.25</v>
          </cell>
        </row>
        <row r="265">
          <cell r="B265">
            <v>61110</v>
          </cell>
          <cell r="C265" t="str">
            <v>ESCAVACAO MANUAL DE VALAS EM MATERIAL DE 1A. CATEGORIA</v>
          </cell>
          <cell r="D265" t="str">
            <v>m³</v>
          </cell>
          <cell r="E265">
            <v>0</v>
          </cell>
          <cell r="F265">
            <v>9.83</v>
          </cell>
          <cell r="G265">
            <v>9.83</v>
          </cell>
          <cell r="H265">
            <v>0</v>
          </cell>
          <cell r="I265" t="str">
            <v>-</v>
          </cell>
          <cell r="J265">
            <v>38.299999999999997</v>
          </cell>
          <cell r="K265">
            <v>13.59</v>
          </cell>
          <cell r="N265">
            <v>9.83</v>
          </cell>
        </row>
        <row r="266">
          <cell r="B266">
            <v>61120</v>
          </cell>
          <cell r="C266" t="str">
            <v>ESCAVACAO MANUAL DE VALAS EM MATERIAL DE 2A. CATEGORIA</v>
          </cell>
          <cell r="D266" t="str">
            <v>m³</v>
          </cell>
          <cell r="E266">
            <v>0</v>
          </cell>
          <cell r="F266">
            <v>13.51</v>
          </cell>
          <cell r="G266">
            <v>13.51</v>
          </cell>
          <cell r="H266">
            <v>0</v>
          </cell>
          <cell r="I266" t="str">
            <v>-</v>
          </cell>
          <cell r="J266">
            <v>38.299999999999997</v>
          </cell>
          <cell r="K266">
            <v>18.68</v>
          </cell>
          <cell r="N266">
            <v>13.51</v>
          </cell>
        </row>
        <row r="267">
          <cell r="B267">
            <v>61130</v>
          </cell>
          <cell r="C267" t="str">
            <v>ESCAVACAO MANUAL DE VALAS EM MATERIAL DE 3A. CATEGORIA</v>
          </cell>
          <cell r="D267" t="str">
            <v>m³</v>
          </cell>
          <cell r="E267">
            <v>16.23</v>
          </cell>
          <cell r="F267">
            <v>2.95</v>
          </cell>
          <cell r="G267">
            <v>19.18</v>
          </cell>
          <cell r="H267">
            <v>13.51</v>
          </cell>
          <cell r="I267" t="str">
            <v>-</v>
          </cell>
          <cell r="J267">
            <v>38.299999999999997</v>
          </cell>
          <cell r="K267">
            <v>45.21</v>
          </cell>
          <cell r="N267">
            <v>32.69</v>
          </cell>
        </row>
        <row r="268">
          <cell r="B268">
            <v>61140</v>
          </cell>
          <cell r="C268" t="str">
            <v>ESCAVACAO MECANICA DE VALAS EM MATERIAL DE 1A. CATEGORIA</v>
          </cell>
          <cell r="D268" t="str">
            <v>m³</v>
          </cell>
          <cell r="E268">
            <v>2.37</v>
          </cell>
          <cell r="F268">
            <v>0.23</v>
          </cell>
          <cell r="G268">
            <v>2.6</v>
          </cell>
          <cell r="H268">
            <v>0</v>
          </cell>
          <cell r="I268" t="str">
            <v>-</v>
          </cell>
          <cell r="J268">
            <v>38.299999999999997</v>
          </cell>
          <cell r="K268">
            <v>3.6</v>
          </cell>
          <cell r="N268">
            <v>2.6</v>
          </cell>
        </row>
        <row r="269">
          <cell r="B269">
            <v>61150</v>
          </cell>
          <cell r="C269" t="str">
            <v>ESCAVACAO MECANICA DE VALAS EM MATERIAL DE 2A. CATEGORIA</v>
          </cell>
          <cell r="D269" t="str">
            <v>m³</v>
          </cell>
          <cell r="E269">
            <v>3.08</v>
          </cell>
          <cell r="F269">
            <v>0.31</v>
          </cell>
          <cell r="G269">
            <v>3.39</v>
          </cell>
          <cell r="H269">
            <v>0</v>
          </cell>
          <cell r="I269" t="str">
            <v>-</v>
          </cell>
          <cell r="J269">
            <v>38.299999999999997</v>
          </cell>
          <cell r="K269">
            <v>4.6900000000000004</v>
          </cell>
          <cell r="N269">
            <v>3.39</v>
          </cell>
        </row>
        <row r="270">
          <cell r="B270">
            <v>61160</v>
          </cell>
          <cell r="C270" t="str">
            <v>REATERRO E COMPACTACAO C/ PLACA VIBRATORIA</v>
          </cell>
          <cell r="D270" t="str">
            <v>m³</v>
          </cell>
          <cell r="E270">
            <v>0.59</v>
          </cell>
          <cell r="F270">
            <v>1.87</v>
          </cell>
          <cell r="G270">
            <v>2.46</v>
          </cell>
          <cell r="H270">
            <v>0</v>
          </cell>
          <cell r="I270" t="str">
            <v>-</v>
          </cell>
          <cell r="J270">
            <v>38.299999999999997</v>
          </cell>
          <cell r="K270">
            <v>3.4</v>
          </cell>
          <cell r="N270">
            <v>2.46</v>
          </cell>
        </row>
        <row r="271">
          <cell r="B271">
            <v>61170</v>
          </cell>
          <cell r="C271" t="str">
            <v>REATERRO MANUAL DE VALAS</v>
          </cell>
          <cell r="D271" t="str">
            <v>m³</v>
          </cell>
          <cell r="E271">
            <v>0</v>
          </cell>
          <cell r="F271">
            <v>1.47</v>
          </cell>
          <cell r="G271">
            <v>1.47</v>
          </cell>
          <cell r="H271">
            <v>0</v>
          </cell>
          <cell r="I271" t="str">
            <v>-</v>
          </cell>
          <cell r="J271">
            <v>38.299999999999997</v>
          </cell>
          <cell r="K271">
            <v>2.0299999999999998</v>
          </cell>
          <cell r="N271">
            <v>1.47</v>
          </cell>
        </row>
        <row r="272">
          <cell r="B272">
            <v>61180</v>
          </cell>
          <cell r="C272" t="str">
            <v>REATERRO E COMPACTACAO DE VALAS</v>
          </cell>
          <cell r="D272" t="str">
            <v>m³</v>
          </cell>
          <cell r="E272">
            <v>0</v>
          </cell>
          <cell r="F272">
            <v>10.039999999999999</v>
          </cell>
          <cell r="G272">
            <v>10.039999999999999</v>
          </cell>
          <cell r="H272">
            <v>0</v>
          </cell>
          <cell r="I272" t="str">
            <v>-</v>
          </cell>
          <cell r="J272">
            <v>38.299999999999997</v>
          </cell>
          <cell r="K272">
            <v>13.89</v>
          </cell>
          <cell r="N272">
            <v>10.039999999999999</v>
          </cell>
        </row>
        <row r="273">
          <cell r="B273">
            <v>61190</v>
          </cell>
          <cell r="C273" t="str">
            <v>ESCORAMENTO DE VALAS</v>
          </cell>
          <cell r="D273" t="str">
            <v>m²</v>
          </cell>
          <cell r="E273">
            <v>0</v>
          </cell>
          <cell r="F273">
            <v>7.78</v>
          </cell>
          <cell r="G273">
            <v>7.78</v>
          </cell>
          <cell r="H273">
            <v>2.61</v>
          </cell>
          <cell r="I273" t="str">
            <v>ACRESCER</v>
          </cell>
          <cell r="J273">
            <v>38.299999999999997</v>
          </cell>
          <cell r="K273">
            <v>14.37</v>
          </cell>
          <cell r="N273">
            <v>10.39</v>
          </cell>
        </row>
        <row r="274">
          <cell r="B274">
            <v>61200</v>
          </cell>
          <cell r="C274" t="str">
            <v>DEMOLICAO DE ESTRUTURA DE CONCRETO</v>
          </cell>
          <cell r="D274" t="str">
            <v>m³</v>
          </cell>
          <cell r="E274">
            <v>0</v>
          </cell>
          <cell r="F274">
            <v>15.56</v>
          </cell>
          <cell r="G274">
            <v>15.56</v>
          </cell>
          <cell r="H274">
            <v>0</v>
          </cell>
          <cell r="I274" t="str">
            <v>-</v>
          </cell>
          <cell r="J274">
            <v>38.299999999999997</v>
          </cell>
          <cell r="K274">
            <v>21.52</v>
          </cell>
          <cell r="N274">
            <v>15.56</v>
          </cell>
        </row>
        <row r="275">
          <cell r="B275">
            <v>61410</v>
          </cell>
          <cell r="C275" t="str">
            <v>REMOCAO DE BUEIROS TUBULARES</v>
          </cell>
          <cell r="D275" t="str">
            <v>m</v>
          </cell>
          <cell r="E275">
            <v>0</v>
          </cell>
          <cell r="F275">
            <v>19.66</v>
          </cell>
          <cell r="G275">
            <v>19.66</v>
          </cell>
          <cell r="H275">
            <v>0</v>
          </cell>
          <cell r="I275" t="str">
            <v>-</v>
          </cell>
          <cell r="J275">
            <v>38.299999999999997</v>
          </cell>
          <cell r="K275">
            <v>27.19</v>
          </cell>
          <cell r="N275">
            <v>19.66</v>
          </cell>
        </row>
        <row r="276">
          <cell r="B276">
            <v>61420</v>
          </cell>
          <cell r="C276" t="str">
            <v>REMOCAO DE BUEIRO TUBULAR METALICO D=0,60 A 1,20 M</v>
          </cell>
          <cell r="D276" t="str">
            <v>m</v>
          </cell>
          <cell r="E276">
            <v>2.58</v>
          </cell>
          <cell r="F276">
            <v>0.54</v>
          </cell>
          <cell r="G276">
            <v>3.12</v>
          </cell>
          <cell r="H276">
            <v>0</v>
          </cell>
          <cell r="I276" t="str">
            <v>-</v>
          </cell>
          <cell r="J276">
            <v>38.299999999999997</v>
          </cell>
          <cell r="K276">
            <v>4.3099999999999996</v>
          </cell>
          <cell r="N276">
            <v>3.12</v>
          </cell>
        </row>
        <row r="277">
          <cell r="B277">
            <v>61421</v>
          </cell>
          <cell r="C277" t="str">
            <v>REMOCAO DE BUEIRO TUBULAR METALICO D=1,20 A 1,80 M</v>
          </cell>
          <cell r="D277" t="str">
            <v>m</v>
          </cell>
          <cell r="E277">
            <v>2.9</v>
          </cell>
          <cell r="F277">
            <v>0.61</v>
          </cell>
          <cell r="G277">
            <v>3.51</v>
          </cell>
          <cell r="H277">
            <v>0</v>
          </cell>
          <cell r="I277" t="str">
            <v>-</v>
          </cell>
          <cell r="J277">
            <v>38.299999999999997</v>
          </cell>
          <cell r="K277">
            <v>4.8499999999999996</v>
          </cell>
          <cell r="N277">
            <v>3.51</v>
          </cell>
        </row>
        <row r="278">
          <cell r="B278">
            <v>61422</v>
          </cell>
          <cell r="C278" t="str">
            <v>REMOCAO DE BUEIRO TUBULAR METALICO D=1,80 A 3,00 M</v>
          </cell>
          <cell r="D278" t="str">
            <v>m</v>
          </cell>
          <cell r="E278">
            <v>5.81</v>
          </cell>
          <cell r="F278">
            <v>1.21</v>
          </cell>
          <cell r="G278">
            <v>7.02</v>
          </cell>
          <cell r="H278">
            <v>0</v>
          </cell>
          <cell r="I278" t="str">
            <v>-</v>
          </cell>
          <cell r="J278">
            <v>38.299999999999997</v>
          </cell>
          <cell r="K278">
            <v>9.7100000000000009</v>
          </cell>
          <cell r="N278">
            <v>7.02</v>
          </cell>
        </row>
        <row r="279">
          <cell r="B279">
            <v>61510</v>
          </cell>
          <cell r="C279" t="str">
            <v>DESMONTAGEM DE BUEIRO TUBULAR METALICO D=0,60 A 1,20 M</v>
          </cell>
          <cell r="D279" t="str">
            <v>m</v>
          </cell>
          <cell r="E279">
            <v>0</v>
          </cell>
          <cell r="F279">
            <v>9.01</v>
          </cell>
          <cell r="G279">
            <v>9.01</v>
          </cell>
          <cell r="H279">
            <v>0</v>
          </cell>
          <cell r="I279" t="str">
            <v>-</v>
          </cell>
          <cell r="J279">
            <v>38.299999999999997</v>
          </cell>
          <cell r="K279">
            <v>12.46</v>
          </cell>
          <cell r="N279">
            <v>9.01</v>
          </cell>
        </row>
        <row r="280">
          <cell r="B280">
            <v>61511</v>
          </cell>
          <cell r="C280" t="str">
            <v>DESMONTAGEM DE BUEIRO TUBULAR METALICO D=1,20 A 1,80 M</v>
          </cell>
          <cell r="D280" t="str">
            <v>m</v>
          </cell>
          <cell r="E280">
            <v>0</v>
          </cell>
          <cell r="F280">
            <v>11.47</v>
          </cell>
          <cell r="G280">
            <v>11.47</v>
          </cell>
          <cell r="H280">
            <v>0</v>
          </cell>
          <cell r="I280" t="str">
            <v>-</v>
          </cell>
          <cell r="J280">
            <v>38.299999999999997</v>
          </cell>
          <cell r="K280">
            <v>15.86</v>
          </cell>
          <cell r="N280">
            <v>11.47</v>
          </cell>
        </row>
        <row r="281">
          <cell r="B281">
            <v>61512</v>
          </cell>
          <cell r="C281" t="str">
            <v>DESMONTAGEM DE BUEIRO TUBULAR METALICO D=1,80 A 3,00 M</v>
          </cell>
          <cell r="D281" t="str">
            <v>m</v>
          </cell>
          <cell r="E281">
            <v>0</v>
          </cell>
          <cell r="F281">
            <v>20.07</v>
          </cell>
          <cell r="G281">
            <v>20.07</v>
          </cell>
          <cell r="H281">
            <v>0</v>
          </cell>
          <cell r="I281" t="str">
            <v>-</v>
          </cell>
          <cell r="J281">
            <v>38.299999999999997</v>
          </cell>
          <cell r="K281">
            <v>27.76</v>
          </cell>
          <cell r="N281">
            <v>20.07</v>
          </cell>
        </row>
        <row r="282">
          <cell r="B282">
            <v>61600</v>
          </cell>
          <cell r="C282" t="str">
            <v>BERCO DE CASCALHO</v>
          </cell>
          <cell r="D282" t="str">
            <v>m³</v>
          </cell>
          <cell r="E282">
            <v>0</v>
          </cell>
          <cell r="F282">
            <v>5.34</v>
          </cell>
          <cell r="G282">
            <v>5.34</v>
          </cell>
          <cell r="H282">
            <v>3.18</v>
          </cell>
          <cell r="I282" t="str">
            <v>ACRESCER</v>
          </cell>
          <cell r="J282">
            <v>38.299999999999997</v>
          </cell>
          <cell r="K282">
            <v>11.78</v>
          </cell>
          <cell r="N282">
            <v>8.52</v>
          </cell>
        </row>
        <row r="283">
          <cell r="B283">
            <v>61610</v>
          </cell>
          <cell r="C283" t="str">
            <v>BERCO C/ SOLO COMPACTADO PARA VALA EM ROCHA</v>
          </cell>
          <cell r="D283" t="str">
            <v>m³</v>
          </cell>
          <cell r="E283">
            <v>0</v>
          </cell>
          <cell r="F283">
            <v>5.09</v>
          </cell>
          <cell r="G283">
            <v>5.09</v>
          </cell>
          <cell r="H283">
            <v>3.2</v>
          </cell>
          <cell r="I283" t="str">
            <v>-</v>
          </cell>
          <cell r="J283">
            <v>38.299999999999997</v>
          </cell>
          <cell r="K283">
            <v>11.47</v>
          </cell>
          <cell r="N283">
            <v>8.2899999999999991</v>
          </cell>
        </row>
        <row r="284">
          <cell r="B284">
            <v>61611</v>
          </cell>
          <cell r="C284" t="str">
            <v>BERCO DE MADEIRA ROLICA</v>
          </cell>
          <cell r="D284" t="str">
            <v>m²</v>
          </cell>
          <cell r="E284">
            <v>0</v>
          </cell>
          <cell r="F284">
            <v>2.0499999999999998</v>
          </cell>
          <cell r="G284">
            <v>2.0499999999999998</v>
          </cell>
          <cell r="H284">
            <v>4</v>
          </cell>
          <cell r="I284" t="str">
            <v>ACRESCER</v>
          </cell>
          <cell r="J284">
            <v>38.299999999999997</v>
          </cell>
          <cell r="K284">
            <v>8.3699999999999992</v>
          </cell>
          <cell r="N284">
            <v>6.05</v>
          </cell>
        </row>
        <row r="285">
          <cell r="B285">
            <v>70000</v>
          </cell>
          <cell r="C285" t="str">
            <v>OBRAS DE ARTE ESPECIAL</v>
          </cell>
          <cell r="N285">
            <v>0</v>
          </cell>
        </row>
        <row r="286">
          <cell r="B286">
            <v>71000</v>
          </cell>
          <cell r="C286" t="str">
            <v>INFRA-ESTRUTURA</v>
          </cell>
          <cell r="N286">
            <v>0</v>
          </cell>
        </row>
        <row r="287">
          <cell r="B287">
            <v>71110</v>
          </cell>
          <cell r="C287" t="str">
            <v>ESCAVACAO P/ FUNDACAO EM MATERIAL DE 1A. CATEGORIA</v>
          </cell>
          <cell r="D287" t="str">
            <v>m³</v>
          </cell>
          <cell r="E287">
            <v>0</v>
          </cell>
          <cell r="F287">
            <v>11.06</v>
          </cell>
          <cell r="G287">
            <v>11.06</v>
          </cell>
          <cell r="H287">
            <v>0</v>
          </cell>
          <cell r="I287" t="str">
            <v>-</v>
          </cell>
          <cell r="J287">
            <v>38.299999999999997</v>
          </cell>
          <cell r="K287">
            <v>15.3</v>
          </cell>
          <cell r="N287">
            <v>11.06</v>
          </cell>
        </row>
        <row r="288">
          <cell r="B288">
            <v>71120</v>
          </cell>
          <cell r="C288" t="str">
            <v>ESCAVACAO P/ FUNDACAO EM MATERIAL DE 2A. CATEGORIA</v>
          </cell>
          <cell r="D288" t="str">
            <v>m³</v>
          </cell>
          <cell r="E288">
            <v>16.489999999999998</v>
          </cell>
          <cell r="F288">
            <v>3.04</v>
          </cell>
          <cell r="G288">
            <v>19.53</v>
          </cell>
          <cell r="H288">
            <v>0</v>
          </cell>
          <cell r="I288" t="str">
            <v>-</v>
          </cell>
          <cell r="J288">
            <v>38.299999999999997</v>
          </cell>
          <cell r="K288">
            <v>27.01</v>
          </cell>
          <cell r="N288">
            <v>19.53</v>
          </cell>
        </row>
        <row r="289">
          <cell r="B289">
            <v>71130</v>
          </cell>
          <cell r="C289" t="str">
            <v>ESCAVACAO P/ FUNDACAO EM MATERIAL DE 3A. CATEGORIA</v>
          </cell>
          <cell r="D289" t="str">
            <v>m³</v>
          </cell>
          <cell r="E289">
            <v>18.05</v>
          </cell>
          <cell r="F289">
            <v>3.28</v>
          </cell>
          <cell r="G289">
            <v>21.31</v>
          </cell>
          <cell r="H289">
            <v>13.51</v>
          </cell>
          <cell r="I289" t="str">
            <v>-</v>
          </cell>
          <cell r="J289">
            <v>38.299999999999997</v>
          </cell>
          <cell r="K289">
            <v>48.16</v>
          </cell>
          <cell r="N289">
            <v>34.82</v>
          </cell>
        </row>
        <row r="290">
          <cell r="B290">
            <v>71140</v>
          </cell>
          <cell r="C290" t="str">
            <v>ESCAVACAO P/ FUNDACAO EM MATERIAL DE 1A. CATEGORIA C/ ESGOTAMENTO</v>
          </cell>
          <cell r="D290" t="str">
            <v>m³</v>
          </cell>
          <cell r="E290">
            <v>0.18</v>
          </cell>
          <cell r="F290">
            <v>12.29</v>
          </cell>
          <cell r="G290">
            <v>12.47</v>
          </cell>
          <cell r="H290">
            <v>0</v>
          </cell>
          <cell r="I290" t="str">
            <v>-</v>
          </cell>
          <cell r="J290">
            <v>38.299999999999997</v>
          </cell>
          <cell r="K290">
            <v>17.25</v>
          </cell>
          <cell r="N290">
            <v>12.47</v>
          </cell>
        </row>
        <row r="291">
          <cell r="B291">
            <v>71150</v>
          </cell>
          <cell r="C291" t="str">
            <v>ESCAVACAO P/ FUNDACAO EM MATERIAL DE 2A. CATEGORIA C/ ESGOTAMENTO</v>
          </cell>
          <cell r="D291" t="str">
            <v>m³</v>
          </cell>
          <cell r="E291">
            <v>19.420000000000002</v>
          </cell>
          <cell r="F291">
            <v>3.55</v>
          </cell>
          <cell r="G291">
            <v>22.97</v>
          </cell>
          <cell r="H291">
            <v>0</v>
          </cell>
          <cell r="I291" t="str">
            <v>-</v>
          </cell>
          <cell r="J291">
            <v>38.299999999999997</v>
          </cell>
          <cell r="K291">
            <v>31.77</v>
          </cell>
          <cell r="N291">
            <v>22.97</v>
          </cell>
        </row>
        <row r="292">
          <cell r="B292">
            <v>71160</v>
          </cell>
          <cell r="C292" t="str">
            <v>ESCAVACAO P/ FUNDACAO EM MATERIAL DE 3A. CATEGORIA C/ ESGOTAMENTO</v>
          </cell>
          <cell r="D292" t="str">
            <v>m³</v>
          </cell>
          <cell r="E292">
            <v>20.47</v>
          </cell>
          <cell r="F292">
            <v>3.69</v>
          </cell>
          <cell r="G292">
            <v>24.16</v>
          </cell>
          <cell r="H292">
            <v>13.51</v>
          </cell>
          <cell r="I292" t="str">
            <v>-</v>
          </cell>
          <cell r="J292">
            <v>38.299999999999997</v>
          </cell>
          <cell r="K292">
            <v>52.1</v>
          </cell>
          <cell r="N292">
            <v>37.67</v>
          </cell>
        </row>
        <row r="293">
          <cell r="B293">
            <v>71170</v>
          </cell>
          <cell r="C293" t="str">
            <v>ESCORAMENTO DE VALAS</v>
          </cell>
          <cell r="D293" t="str">
            <v>m²</v>
          </cell>
          <cell r="E293">
            <v>0</v>
          </cell>
          <cell r="F293">
            <v>7.78</v>
          </cell>
          <cell r="G293">
            <v>7.78</v>
          </cell>
          <cell r="H293">
            <v>2.61</v>
          </cell>
          <cell r="I293" t="str">
            <v>ACRESCER</v>
          </cell>
          <cell r="J293">
            <v>38.299999999999997</v>
          </cell>
          <cell r="K293">
            <v>14.37</v>
          </cell>
          <cell r="N293">
            <v>10.39</v>
          </cell>
        </row>
        <row r="294">
          <cell r="B294">
            <v>71210</v>
          </cell>
          <cell r="C294" t="str">
            <v>ENSECADEIRA C/ PAREDE SIMPLES</v>
          </cell>
          <cell r="D294" t="str">
            <v>m²</v>
          </cell>
          <cell r="E294">
            <v>3.04</v>
          </cell>
          <cell r="F294">
            <v>11.3</v>
          </cell>
          <cell r="G294">
            <v>14.34</v>
          </cell>
          <cell r="H294">
            <v>29.05</v>
          </cell>
          <cell r="I294" t="str">
            <v>ACRESCER</v>
          </cell>
          <cell r="J294">
            <v>38.299999999999997</v>
          </cell>
          <cell r="K294">
            <v>60.01</v>
          </cell>
          <cell r="N294">
            <v>43.39</v>
          </cell>
        </row>
        <row r="295">
          <cell r="B295">
            <v>71220</v>
          </cell>
          <cell r="C295" t="str">
            <v>ENSECADEIRA C/ PAREDE DUPLA</v>
          </cell>
          <cell r="D295" t="str">
            <v>m²</v>
          </cell>
          <cell r="E295">
            <v>9.11</v>
          </cell>
          <cell r="F295">
            <v>33.9</v>
          </cell>
          <cell r="G295">
            <v>43.01</v>
          </cell>
          <cell r="H295">
            <v>57.22</v>
          </cell>
          <cell r="I295" t="str">
            <v>ACRESCER</v>
          </cell>
          <cell r="J295">
            <v>38.299999999999997</v>
          </cell>
          <cell r="K295">
            <v>138.62</v>
          </cell>
          <cell r="N295">
            <v>100.22999999999999</v>
          </cell>
        </row>
        <row r="296">
          <cell r="B296">
            <v>71310</v>
          </cell>
          <cell r="C296" t="str">
            <v>FORNECIMENTO E CRAVACAO DE ESTACA PRE-MOLDADA DE CONCRETO ARMADO 30 X 30 CM</v>
          </cell>
          <cell r="D296" t="str">
            <v>m</v>
          </cell>
          <cell r="E296">
            <v>7.18</v>
          </cell>
          <cell r="F296">
            <v>9.36</v>
          </cell>
          <cell r="G296">
            <v>16.54</v>
          </cell>
          <cell r="H296">
            <v>26.99</v>
          </cell>
          <cell r="I296" t="str">
            <v>ACRESCER</v>
          </cell>
          <cell r="J296">
            <v>38.299999999999997</v>
          </cell>
          <cell r="K296">
            <v>60.2</v>
          </cell>
          <cell r="N296">
            <v>43.53</v>
          </cell>
        </row>
        <row r="297">
          <cell r="B297">
            <v>71320</v>
          </cell>
          <cell r="C297" t="str">
            <v>FORNECIMENTO E CRAVACAO DE ESTACA PRE-MOLDADA DE CONCRETO ARMADO 40 X 40 CM</v>
          </cell>
          <cell r="D297" t="str">
            <v>m</v>
          </cell>
          <cell r="E297">
            <v>10.77</v>
          </cell>
          <cell r="F297">
            <v>14.04</v>
          </cell>
          <cell r="G297">
            <v>24.81</v>
          </cell>
          <cell r="H297">
            <v>47.34</v>
          </cell>
          <cell r="I297" t="str">
            <v>ACRESCER</v>
          </cell>
          <cell r="J297">
            <v>38.299999999999997</v>
          </cell>
          <cell r="K297">
            <v>99.78</v>
          </cell>
          <cell r="N297">
            <v>72.150000000000006</v>
          </cell>
        </row>
        <row r="298">
          <cell r="B298">
            <v>71330</v>
          </cell>
          <cell r="C298" t="str">
            <v>FORNECIMENTO E CRAVACAO DE ESTACA METALICA 2I-12"</v>
          </cell>
          <cell r="D298" t="str">
            <v>m</v>
          </cell>
          <cell r="E298">
            <v>3.08</v>
          </cell>
          <cell r="F298">
            <v>4.01</v>
          </cell>
          <cell r="G298">
            <v>7.09</v>
          </cell>
          <cell r="H298">
            <v>305</v>
          </cell>
          <cell r="I298" t="str">
            <v>ACRESCER</v>
          </cell>
          <cell r="J298">
            <v>38.299999999999997</v>
          </cell>
          <cell r="K298">
            <v>431.62</v>
          </cell>
          <cell r="N298">
            <v>312.08999999999997</v>
          </cell>
        </row>
        <row r="299">
          <cell r="B299">
            <v>71340</v>
          </cell>
          <cell r="C299" t="str">
            <v>FORNECIMENTO E CRAVACAO DE ESTACA METALICA DE 3 TRILHOS TR-37 SOLDADOS</v>
          </cell>
          <cell r="D299" t="str">
            <v>m</v>
          </cell>
          <cell r="E299">
            <v>3.11</v>
          </cell>
          <cell r="F299">
            <v>4.01</v>
          </cell>
          <cell r="G299">
            <v>7.12</v>
          </cell>
          <cell r="H299">
            <v>300.2</v>
          </cell>
          <cell r="I299" t="str">
            <v>ACRESCER</v>
          </cell>
          <cell r="J299">
            <v>38.299999999999997</v>
          </cell>
          <cell r="K299">
            <v>425.02</v>
          </cell>
          <cell r="N299">
            <v>307.32</v>
          </cell>
        </row>
        <row r="300">
          <cell r="B300">
            <v>71350</v>
          </cell>
          <cell r="C300" t="str">
            <v>FORNECIMENTO E CRAVACAO DE ESTACAS DE MADEIRA DE 0,20 A 0,30 M</v>
          </cell>
          <cell r="D300" t="str">
            <v>m</v>
          </cell>
          <cell r="E300">
            <v>1.98</v>
          </cell>
          <cell r="F300">
            <v>2.81</v>
          </cell>
          <cell r="G300">
            <v>4.79</v>
          </cell>
          <cell r="H300">
            <v>27.12</v>
          </cell>
          <cell r="I300" t="str">
            <v>ACRESCER</v>
          </cell>
          <cell r="J300">
            <v>38.299999999999997</v>
          </cell>
          <cell r="K300">
            <v>44.13</v>
          </cell>
          <cell r="N300">
            <v>31.91</v>
          </cell>
        </row>
        <row r="301">
          <cell r="B301">
            <v>71410</v>
          </cell>
          <cell r="C301" t="str">
            <v>ESCAVACAO, CRAVACAO E EXECUCAO DE TUBULAO A CEU ABERTO EM MAT. DE 1A. CAT.</v>
          </cell>
          <cell r="D301" t="str">
            <v>m³</v>
          </cell>
          <cell r="E301">
            <v>0.59</v>
          </cell>
          <cell r="F301">
            <v>164.62</v>
          </cell>
          <cell r="G301">
            <v>165.21</v>
          </cell>
          <cell r="H301">
            <v>9.2200000000000006</v>
          </cell>
          <cell r="I301" t="str">
            <v>-</v>
          </cell>
          <cell r="J301">
            <v>38.299999999999997</v>
          </cell>
          <cell r="K301">
            <v>241.24</v>
          </cell>
          <cell r="N301">
            <v>174.43</v>
          </cell>
        </row>
        <row r="302">
          <cell r="B302">
            <v>71420</v>
          </cell>
          <cell r="C302" t="str">
            <v>ESCAVACAO, CRAVACAO E EXECUCAO DE TUBULAO A CEU ABERTO EM MAT. DE 2A. CAT.</v>
          </cell>
          <cell r="D302" t="str">
            <v>m³</v>
          </cell>
          <cell r="E302">
            <v>110.11</v>
          </cell>
          <cell r="F302">
            <v>250.78</v>
          </cell>
          <cell r="G302">
            <v>360.89</v>
          </cell>
          <cell r="H302">
            <v>9.2200000000000006</v>
          </cell>
          <cell r="I302" t="str">
            <v>-</v>
          </cell>
          <cell r="J302">
            <v>38.299999999999997</v>
          </cell>
          <cell r="K302">
            <v>511.86</v>
          </cell>
          <cell r="N302">
            <v>370.11</v>
          </cell>
        </row>
        <row r="303">
          <cell r="B303">
            <v>71430</v>
          </cell>
          <cell r="C303" t="str">
            <v>ESCAVACAO, CRAVACAO E EXECUCAO DE TUBULAO A CEU ABERTO EM MAT. DE 3A. CAT.</v>
          </cell>
          <cell r="D303" t="str">
            <v>m³</v>
          </cell>
          <cell r="E303">
            <v>292.73</v>
          </cell>
          <cell r="F303">
            <v>366.76</v>
          </cell>
          <cell r="G303">
            <v>659.49</v>
          </cell>
          <cell r="H303">
            <v>22.73</v>
          </cell>
          <cell r="I303" t="str">
            <v>-</v>
          </cell>
          <cell r="J303">
            <v>38.299999999999997</v>
          </cell>
          <cell r="K303">
            <v>943.51</v>
          </cell>
          <cell r="N303">
            <v>682.22</v>
          </cell>
        </row>
        <row r="304">
          <cell r="B304">
            <v>71450</v>
          </cell>
          <cell r="C304" t="str">
            <v>CRAVACAO E EXECUCAO DE TUBULAO EM LAMINA D'AGUA</v>
          </cell>
          <cell r="D304" t="str">
            <v>m³</v>
          </cell>
          <cell r="E304">
            <v>53.12</v>
          </cell>
          <cell r="F304">
            <v>68.8</v>
          </cell>
          <cell r="G304">
            <v>121.92</v>
          </cell>
          <cell r="H304">
            <v>9.2200000000000006</v>
          </cell>
          <cell r="I304" t="str">
            <v>-</v>
          </cell>
          <cell r="J304">
            <v>38.299999999999997</v>
          </cell>
          <cell r="K304">
            <v>181.37</v>
          </cell>
          <cell r="N304">
            <v>131.14000000000001</v>
          </cell>
        </row>
        <row r="305">
          <cell r="B305">
            <v>71470</v>
          </cell>
          <cell r="C305" t="str">
            <v>ESCAVACAO, CRAVACAO E EXECUCAO DE TUBULAO A AR COMPRIMIDO EM MAT. DE 1A. CAT.</v>
          </cell>
          <cell r="D305" t="str">
            <v>m³</v>
          </cell>
          <cell r="E305">
            <v>90.12</v>
          </cell>
          <cell r="F305">
            <v>398.94</v>
          </cell>
          <cell r="G305">
            <v>489.06</v>
          </cell>
          <cell r="H305">
            <v>9.2200000000000006</v>
          </cell>
          <cell r="I305" t="str">
            <v>-</v>
          </cell>
          <cell r="J305">
            <v>38.299999999999997</v>
          </cell>
          <cell r="K305">
            <v>689.12</v>
          </cell>
          <cell r="N305">
            <v>498.28000000000003</v>
          </cell>
        </row>
        <row r="306">
          <cell r="B306">
            <v>71480</v>
          </cell>
          <cell r="C306" t="str">
            <v>ESCAVACAO, CRAVACAO E EXECUCAO DE TUBULAO A AR COMPRIMIDO EM MAT. DE 2A. CAT.</v>
          </cell>
          <cell r="D306" t="str">
            <v>m³</v>
          </cell>
          <cell r="E306">
            <v>283.91000000000003</v>
          </cell>
          <cell r="F306">
            <v>616.88</v>
          </cell>
          <cell r="G306">
            <v>900.79</v>
          </cell>
          <cell r="H306">
            <v>9.2200000000000006</v>
          </cell>
          <cell r="I306" t="str">
            <v>-</v>
          </cell>
          <cell r="J306">
            <v>38.299999999999997</v>
          </cell>
          <cell r="K306">
            <v>1258.54</v>
          </cell>
          <cell r="N306">
            <v>910.01</v>
          </cell>
        </row>
        <row r="307">
          <cell r="B307">
            <v>71490</v>
          </cell>
          <cell r="C307" t="str">
            <v>ESCAVACAO, CRAVACAO E EXECUCAO DE TUBULAO A AR COMPRIMIDO EM MAT. DE 3A. CAT.</v>
          </cell>
          <cell r="D307" t="str">
            <v>m³</v>
          </cell>
          <cell r="E307">
            <v>440.74</v>
          </cell>
          <cell r="F307">
            <v>980.51</v>
          </cell>
          <cell r="G307">
            <v>1421.25</v>
          </cell>
          <cell r="H307">
            <v>9.2200000000000006</v>
          </cell>
          <cell r="I307" t="str">
            <v>-</v>
          </cell>
          <cell r="J307">
            <v>38.299999999999997</v>
          </cell>
          <cell r="K307">
            <v>1978.34</v>
          </cell>
          <cell r="N307">
            <v>1430.47</v>
          </cell>
        </row>
        <row r="308">
          <cell r="B308">
            <v>71510</v>
          </cell>
          <cell r="C308" t="str">
            <v>FORMAS P/ TUBULAO</v>
          </cell>
          <cell r="D308" t="str">
            <v>m²</v>
          </cell>
          <cell r="E308">
            <v>0.32</v>
          </cell>
          <cell r="F308">
            <v>3.76</v>
          </cell>
          <cell r="G308">
            <v>4.08</v>
          </cell>
          <cell r="H308">
            <v>1.99</v>
          </cell>
          <cell r="I308" t="str">
            <v>ACRESCER</v>
          </cell>
          <cell r="J308">
            <v>38.299999999999997</v>
          </cell>
          <cell r="K308">
            <v>8.39</v>
          </cell>
          <cell r="N308">
            <v>6.07</v>
          </cell>
        </row>
        <row r="309">
          <cell r="B309">
            <v>71520</v>
          </cell>
          <cell r="C309" t="str">
            <v>FORMAS COMUNS DE MADEIRA</v>
          </cell>
          <cell r="D309" t="str">
            <v>m²</v>
          </cell>
          <cell r="E309">
            <v>0.32</v>
          </cell>
          <cell r="F309">
            <v>8.81</v>
          </cell>
          <cell r="G309">
            <v>9.1300000000000008</v>
          </cell>
          <cell r="H309">
            <v>7.2</v>
          </cell>
          <cell r="I309" t="str">
            <v>ACRESCER</v>
          </cell>
          <cell r="J309">
            <v>38.299999999999997</v>
          </cell>
          <cell r="K309">
            <v>22.58</v>
          </cell>
          <cell r="N309">
            <v>16.330000000000002</v>
          </cell>
        </row>
        <row r="310">
          <cell r="B310">
            <v>71610</v>
          </cell>
          <cell r="C310" t="str">
            <v>CONCRETO MAGRO 1:3:6</v>
          </cell>
          <cell r="D310" t="str">
            <v>m³</v>
          </cell>
          <cell r="E310">
            <v>4.0999999999999996</v>
          </cell>
          <cell r="F310">
            <v>21.29</v>
          </cell>
          <cell r="G310">
            <v>25.39</v>
          </cell>
          <cell r="H310">
            <v>70.540000000000006</v>
          </cell>
          <cell r="I310" t="str">
            <v>ACRESCER</v>
          </cell>
          <cell r="J310">
            <v>38.299999999999997</v>
          </cell>
          <cell r="K310">
            <v>132.66999999999999</v>
          </cell>
          <cell r="N310">
            <v>95.93</v>
          </cell>
        </row>
        <row r="311">
          <cell r="B311">
            <v>71620</v>
          </cell>
          <cell r="C311" t="str">
            <v>CONCRETO CICLOPICO FCK=150 KG/CM2</v>
          </cell>
          <cell r="D311" t="str">
            <v>m³</v>
          </cell>
          <cell r="E311">
            <v>0</v>
          </cell>
          <cell r="F311">
            <v>4.8099999999999996</v>
          </cell>
          <cell r="G311">
            <v>4.8099999999999996</v>
          </cell>
          <cell r="H311">
            <v>95.44</v>
          </cell>
          <cell r="I311" t="str">
            <v>ACRESCER</v>
          </cell>
          <cell r="J311">
            <v>38.299999999999997</v>
          </cell>
          <cell r="K311">
            <v>138.65</v>
          </cell>
          <cell r="N311">
            <v>100.25</v>
          </cell>
        </row>
        <row r="312">
          <cell r="B312">
            <v>71630</v>
          </cell>
          <cell r="C312" t="str">
            <v>CONCRETO ESTRUTURAL FCK=150 KG/CM2</v>
          </cell>
          <cell r="D312" t="str">
            <v>m³</v>
          </cell>
          <cell r="E312">
            <v>4.0999999999999996</v>
          </cell>
          <cell r="F312">
            <v>21.29</v>
          </cell>
          <cell r="G312">
            <v>25.39</v>
          </cell>
          <cell r="H312">
            <v>90.68</v>
          </cell>
          <cell r="I312" t="str">
            <v>ACRESCER</v>
          </cell>
          <cell r="J312">
            <v>38.299999999999997</v>
          </cell>
          <cell r="K312">
            <v>160.52000000000001</v>
          </cell>
          <cell r="N312">
            <v>116.07000000000001</v>
          </cell>
        </row>
        <row r="313">
          <cell r="B313">
            <v>71640</v>
          </cell>
          <cell r="C313" t="str">
            <v>CONCRETO ESTRUTURAL FCK=180 KM/CM2</v>
          </cell>
          <cell r="D313" t="str">
            <v>m³</v>
          </cell>
          <cell r="E313">
            <v>4.0999999999999996</v>
          </cell>
          <cell r="F313">
            <v>21.29</v>
          </cell>
          <cell r="G313">
            <v>25.39</v>
          </cell>
          <cell r="H313">
            <v>96.13</v>
          </cell>
          <cell r="I313" t="str">
            <v>ACRESCER</v>
          </cell>
          <cell r="J313">
            <v>38.299999999999997</v>
          </cell>
          <cell r="K313">
            <v>168.06</v>
          </cell>
          <cell r="N313">
            <v>121.52</v>
          </cell>
        </row>
        <row r="314">
          <cell r="B314">
            <v>71650</v>
          </cell>
          <cell r="C314" t="str">
            <v>CONCRETO ESTRUTURAL FCK=200 KG/CM2</v>
          </cell>
          <cell r="D314" t="str">
            <v>m³</v>
          </cell>
          <cell r="E314">
            <v>4.0999999999999996</v>
          </cell>
          <cell r="F314">
            <v>21.29</v>
          </cell>
          <cell r="G314">
            <v>25.39</v>
          </cell>
          <cell r="H314">
            <v>101.43</v>
          </cell>
          <cell r="I314" t="str">
            <v>ACRESCER</v>
          </cell>
          <cell r="J314">
            <v>38.299999999999997</v>
          </cell>
          <cell r="K314">
            <v>175.39</v>
          </cell>
          <cell r="N314">
            <v>126.82000000000001</v>
          </cell>
        </row>
        <row r="315">
          <cell r="B315">
            <v>71700</v>
          </cell>
          <cell r="C315" t="str">
            <v>FORNECIMENTO, PREPARO E COLOCACAO DE ACO CA-50 NAS FORMAS</v>
          </cell>
          <cell r="D315" t="str">
            <v>KG</v>
          </cell>
          <cell r="E315">
            <v>0</v>
          </cell>
          <cell r="F315">
            <v>0.71</v>
          </cell>
          <cell r="G315">
            <v>0.71</v>
          </cell>
          <cell r="H315">
            <v>1.17</v>
          </cell>
          <cell r="I315" t="str">
            <v>ACRESCER</v>
          </cell>
          <cell r="J315">
            <v>38.299999999999997</v>
          </cell>
          <cell r="K315">
            <v>2.6</v>
          </cell>
          <cell r="N315">
            <v>1.88</v>
          </cell>
        </row>
        <row r="316">
          <cell r="B316">
            <v>72000</v>
          </cell>
          <cell r="C316" t="str">
            <v>MESO-ESTRUTURA</v>
          </cell>
          <cell r="N316">
            <v>0</v>
          </cell>
        </row>
        <row r="317">
          <cell r="B317">
            <v>72120</v>
          </cell>
          <cell r="C317" t="str">
            <v>FORMAS COMUNS DE MADEIRA</v>
          </cell>
          <cell r="D317" t="str">
            <v>m²</v>
          </cell>
          <cell r="E317">
            <v>0.32</v>
          </cell>
          <cell r="F317">
            <v>8.81</v>
          </cell>
          <cell r="G317">
            <v>9.1300000000000008</v>
          </cell>
          <cell r="H317">
            <v>7.2</v>
          </cell>
          <cell r="I317" t="str">
            <v>ACRESCER</v>
          </cell>
          <cell r="J317">
            <v>38.299999999999997</v>
          </cell>
          <cell r="K317">
            <v>22.58</v>
          </cell>
          <cell r="N317">
            <v>16.330000000000002</v>
          </cell>
        </row>
        <row r="318">
          <cell r="B318">
            <v>72130</v>
          </cell>
          <cell r="C318" t="str">
            <v>FORMAS DE MADEIRA COMPENSADA PARA SUPERFICIE APARENTE</v>
          </cell>
          <cell r="D318" t="str">
            <v>m²</v>
          </cell>
          <cell r="E318">
            <v>0.32</v>
          </cell>
          <cell r="F318">
            <v>5.08</v>
          </cell>
          <cell r="G318">
            <v>5.4</v>
          </cell>
          <cell r="H318">
            <v>7.27</v>
          </cell>
          <cell r="I318" t="str">
            <v>ACRESCER</v>
          </cell>
          <cell r="J318">
            <v>38.299999999999997</v>
          </cell>
          <cell r="K318">
            <v>17.52</v>
          </cell>
          <cell r="N318">
            <v>12.67</v>
          </cell>
        </row>
        <row r="319">
          <cell r="B319">
            <v>72300</v>
          </cell>
          <cell r="C319" t="str">
            <v>CONCRETO ESTRUTURAL FCK=150 KG/CM2</v>
          </cell>
          <cell r="D319" t="str">
            <v>m³</v>
          </cell>
          <cell r="E319">
            <v>4.0999999999999996</v>
          </cell>
          <cell r="F319">
            <v>21.29</v>
          </cell>
          <cell r="G319">
            <v>25.39</v>
          </cell>
          <cell r="H319">
            <v>90.68</v>
          </cell>
          <cell r="I319" t="str">
            <v>ACRESCER</v>
          </cell>
          <cell r="J319">
            <v>38.299999999999997</v>
          </cell>
          <cell r="K319">
            <v>160.52000000000001</v>
          </cell>
          <cell r="N319">
            <v>116.07000000000001</v>
          </cell>
        </row>
        <row r="320">
          <cell r="B320">
            <v>72310</v>
          </cell>
          <cell r="C320" t="str">
            <v>CONCRETO ESTRUTURAL FCK=180 KG/CM2</v>
          </cell>
          <cell r="D320" t="str">
            <v>m³</v>
          </cell>
          <cell r="E320">
            <v>4.0999999999999996</v>
          </cell>
          <cell r="F320">
            <v>21.29</v>
          </cell>
          <cell r="G320">
            <v>25.39</v>
          </cell>
          <cell r="H320">
            <v>96.13</v>
          </cell>
          <cell r="I320" t="str">
            <v>ACRESCER</v>
          </cell>
          <cell r="J320">
            <v>38.299999999999997</v>
          </cell>
          <cell r="K320">
            <v>168.06</v>
          </cell>
          <cell r="N320">
            <v>121.52</v>
          </cell>
        </row>
        <row r="321">
          <cell r="B321">
            <v>72320</v>
          </cell>
          <cell r="C321" t="str">
            <v>CONCRETO ESTRUTURAL FCK=200 KG/CM2</v>
          </cell>
          <cell r="D321" t="str">
            <v>m³</v>
          </cell>
          <cell r="E321">
            <v>4.0999999999999996</v>
          </cell>
          <cell r="F321">
            <v>21.29</v>
          </cell>
          <cell r="G321">
            <v>25.39</v>
          </cell>
          <cell r="H321">
            <v>101.43</v>
          </cell>
          <cell r="I321" t="str">
            <v>ACRESCER</v>
          </cell>
          <cell r="J321">
            <v>38.299999999999997</v>
          </cell>
          <cell r="K321">
            <v>175.39</v>
          </cell>
          <cell r="N321">
            <v>126.82000000000001</v>
          </cell>
        </row>
        <row r="322">
          <cell r="B322">
            <v>72330</v>
          </cell>
          <cell r="C322" t="str">
            <v>CONCRETO ESTRUTURAL FCK=210 KG/CM2</v>
          </cell>
          <cell r="D322" t="str">
            <v>m³</v>
          </cell>
          <cell r="E322">
            <v>4.0999999999999996</v>
          </cell>
          <cell r="F322">
            <v>21.29</v>
          </cell>
          <cell r="G322">
            <v>25.39</v>
          </cell>
          <cell r="H322">
            <v>106.61</v>
          </cell>
          <cell r="I322" t="str">
            <v>ACRESCER</v>
          </cell>
          <cell r="J322">
            <v>38.299999999999997</v>
          </cell>
          <cell r="K322">
            <v>182.56</v>
          </cell>
          <cell r="N322">
            <v>132</v>
          </cell>
        </row>
        <row r="323">
          <cell r="B323">
            <v>72340</v>
          </cell>
          <cell r="C323" t="str">
            <v>CONCRETO ESTRUTURAL FCK=225 KG/CM2</v>
          </cell>
          <cell r="D323" t="str">
            <v>m³</v>
          </cell>
          <cell r="E323">
            <v>4.0999999999999996</v>
          </cell>
          <cell r="F323">
            <v>21.29</v>
          </cell>
          <cell r="G323">
            <v>25.39</v>
          </cell>
          <cell r="H323">
            <v>109.59</v>
          </cell>
          <cell r="I323" t="str">
            <v>ACRESCER</v>
          </cell>
          <cell r="J323">
            <v>38.299999999999997</v>
          </cell>
          <cell r="K323">
            <v>186.68</v>
          </cell>
          <cell r="N323">
            <v>134.98000000000002</v>
          </cell>
        </row>
        <row r="324">
          <cell r="B324">
            <v>72350</v>
          </cell>
          <cell r="C324" t="str">
            <v>CONCRETO ESTRUTURAL FCK=250 KG/CM2</v>
          </cell>
          <cell r="D324" t="str">
            <v>m³</v>
          </cell>
          <cell r="E324">
            <v>4.0999999999999996</v>
          </cell>
          <cell r="F324">
            <v>21.29</v>
          </cell>
          <cell r="G324">
            <v>25.39</v>
          </cell>
          <cell r="H324">
            <v>112.69</v>
          </cell>
          <cell r="I324" t="str">
            <v>ACRESCER</v>
          </cell>
          <cell r="J324">
            <v>38.299999999999997</v>
          </cell>
          <cell r="K324">
            <v>190.96</v>
          </cell>
          <cell r="N324">
            <v>138.07999999999998</v>
          </cell>
        </row>
        <row r="325">
          <cell r="B325">
            <v>72360</v>
          </cell>
          <cell r="C325" t="str">
            <v>CONCRETO ESTRUTURAL FCK=270 KG/CM2</v>
          </cell>
          <cell r="D325" t="str">
            <v>m³</v>
          </cell>
          <cell r="E325">
            <v>4.0999999999999996</v>
          </cell>
          <cell r="F325">
            <v>21.29</v>
          </cell>
          <cell r="G325">
            <v>25.39</v>
          </cell>
          <cell r="H325">
            <v>120.88</v>
          </cell>
          <cell r="I325" t="str">
            <v>ACRESCER</v>
          </cell>
          <cell r="J325">
            <v>38.299999999999997</v>
          </cell>
          <cell r="K325">
            <v>202.29</v>
          </cell>
          <cell r="N325">
            <v>146.26999999999998</v>
          </cell>
        </row>
        <row r="326">
          <cell r="B326">
            <v>72370</v>
          </cell>
          <cell r="C326" t="str">
            <v>CONCRETO ESTRUTURAL FCK=300 KG/CM2</v>
          </cell>
          <cell r="D326" t="str">
            <v>m³</v>
          </cell>
          <cell r="E326">
            <v>4.0999999999999996</v>
          </cell>
          <cell r="F326">
            <v>21.29</v>
          </cell>
          <cell r="G326">
            <v>25.39</v>
          </cell>
          <cell r="H326">
            <v>128.43</v>
          </cell>
          <cell r="I326" t="str">
            <v>ACRESCER</v>
          </cell>
          <cell r="J326">
            <v>38.299999999999997</v>
          </cell>
          <cell r="K326">
            <v>212.73</v>
          </cell>
          <cell r="N326">
            <v>153.82</v>
          </cell>
        </row>
        <row r="327">
          <cell r="B327">
            <v>72380</v>
          </cell>
          <cell r="C327" t="str">
            <v>CONCRETO ESTRUTURAL FCK=320 KG/CM2</v>
          </cell>
          <cell r="D327" t="str">
            <v>m³</v>
          </cell>
          <cell r="E327">
            <v>4.0999999999999996</v>
          </cell>
          <cell r="F327">
            <v>21.29</v>
          </cell>
          <cell r="G327">
            <v>25.39</v>
          </cell>
          <cell r="H327">
            <v>133.72</v>
          </cell>
          <cell r="I327" t="str">
            <v>ACRESCER</v>
          </cell>
          <cell r="J327">
            <v>38.299999999999997</v>
          </cell>
          <cell r="K327">
            <v>220.05</v>
          </cell>
          <cell r="N327">
            <v>159.11000000000001</v>
          </cell>
        </row>
        <row r="328">
          <cell r="B328">
            <v>72390</v>
          </cell>
          <cell r="C328" t="str">
            <v>CONCRETO ESTRUTURAL FCK=350 KG/CM2</v>
          </cell>
          <cell r="D328" t="str">
            <v>m³</v>
          </cell>
          <cell r="E328">
            <v>4.0999999999999996</v>
          </cell>
          <cell r="F328">
            <v>21.29</v>
          </cell>
          <cell r="G328">
            <v>25.39</v>
          </cell>
          <cell r="H328">
            <v>141.97999999999999</v>
          </cell>
          <cell r="I328" t="str">
            <v>ACRESCER</v>
          </cell>
          <cell r="J328">
            <v>38.299999999999997</v>
          </cell>
          <cell r="K328">
            <v>231.47</v>
          </cell>
          <cell r="N328">
            <v>167.37</v>
          </cell>
        </row>
        <row r="329">
          <cell r="B329">
            <v>72400</v>
          </cell>
          <cell r="C329" t="str">
            <v>FORNECIMENTO, PREPARO E COLOCACAO DE ACO CA-50 NAS FORMAS</v>
          </cell>
          <cell r="D329" t="str">
            <v>KG</v>
          </cell>
          <cell r="E329">
            <v>0</v>
          </cell>
          <cell r="F329">
            <v>0.71</v>
          </cell>
          <cell r="G329">
            <v>0.71</v>
          </cell>
          <cell r="H329">
            <v>1.17</v>
          </cell>
          <cell r="I329" t="str">
            <v>ACRESCER</v>
          </cell>
          <cell r="J329">
            <v>38.299999999999997</v>
          </cell>
          <cell r="K329">
            <v>2.6</v>
          </cell>
          <cell r="N329">
            <v>1.88</v>
          </cell>
        </row>
        <row r="330">
          <cell r="B330">
            <v>72500</v>
          </cell>
          <cell r="C330" t="str">
            <v>APARELHO DE APOIO EM NEOPRENE FRETADO</v>
          </cell>
          <cell r="D330" t="str">
            <v>Dm³</v>
          </cell>
          <cell r="E330">
            <v>0</v>
          </cell>
          <cell r="F330">
            <v>1.72</v>
          </cell>
          <cell r="G330">
            <v>1.72</v>
          </cell>
          <cell r="H330">
            <v>83</v>
          </cell>
          <cell r="I330" t="str">
            <v>ACRESCER</v>
          </cell>
          <cell r="J330">
            <v>38.299999999999997</v>
          </cell>
          <cell r="K330">
            <v>117.17</v>
          </cell>
          <cell r="N330">
            <v>84.72</v>
          </cell>
        </row>
        <row r="331">
          <cell r="B331">
            <v>72510</v>
          </cell>
          <cell r="C331" t="str">
            <v>APARELHO DE APOIO EM NEOFLON (NEOPRENE C/ TEFLON)</v>
          </cell>
          <cell r="D331" t="str">
            <v>Dm³</v>
          </cell>
          <cell r="E331">
            <v>0</v>
          </cell>
          <cell r="F331">
            <v>2.2200000000000002</v>
          </cell>
          <cell r="G331">
            <v>2.2200000000000002</v>
          </cell>
          <cell r="H331">
            <v>83</v>
          </cell>
          <cell r="I331" t="str">
            <v>ACRESCER</v>
          </cell>
          <cell r="J331">
            <v>38.299999999999997</v>
          </cell>
          <cell r="K331">
            <v>117.86</v>
          </cell>
          <cell r="N331">
            <v>85.22</v>
          </cell>
        </row>
        <row r="332">
          <cell r="B332">
            <v>74000</v>
          </cell>
          <cell r="C332" t="str">
            <v>SUPER-ESTRUTURA</v>
          </cell>
          <cell r="N332">
            <v>0</v>
          </cell>
        </row>
        <row r="333">
          <cell r="B333">
            <v>74002</v>
          </cell>
          <cell r="C333" t="str">
            <v>FORMAS COMUNS DE MADEIRA</v>
          </cell>
          <cell r="D333" t="str">
            <v>m²</v>
          </cell>
          <cell r="E333">
            <v>0.32</v>
          </cell>
          <cell r="F333">
            <v>8.81</v>
          </cell>
          <cell r="G333">
            <v>9.1300000000000008</v>
          </cell>
          <cell r="H333">
            <v>7.2</v>
          </cell>
          <cell r="I333" t="str">
            <v>ACRESCER</v>
          </cell>
          <cell r="J333">
            <v>38.299999999999997</v>
          </cell>
          <cell r="K333">
            <v>22.58</v>
          </cell>
          <cell r="N333">
            <v>16.330000000000002</v>
          </cell>
        </row>
        <row r="334">
          <cell r="B334">
            <v>74004</v>
          </cell>
          <cell r="C334" t="str">
            <v>FORMAS DE MADEIRA COMPENSADA P/ SUPERFICIE APARENTE</v>
          </cell>
          <cell r="D334" t="str">
            <v>m²</v>
          </cell>
          <cell r="E334">
            <v>0.32</v>
          </cell>
          <cell r="F334">
            <v>5.08</v>
          </cell>
          <cell r="G334">
            <v>5.4</v>
          </cell>
          <cell r="H334">
            <v>7.27</v>
          </cell>
          <cell r="I334" t="str">
            <v>ACRESCER</v>
          </cell>
          <cell r="J334">
            <v>38.299999999999997</v>
          </cell>
          <cell r="K334">
            <v>17.52</v>
          </cell>
          <cell r="N334">
            <v>12.67</v>
          </cell>
        </row>
        <row r="335">
          <cell r="B335">
            <v>74006</v>
          </cell>
          <cell r="C335" t="str">
            <v>CONCRETO ESTRUTURAL FCK=150 KG/CM2</v>
          </cell>
          <cell r="D335" t="str">
            <v>m³</v>
          </cell>
          <cell r="E335">
            <v>4.0999999999999996</v>
          </cell>
          <cell r="F335">
            <v>21.29</v>
          </cell>
          <cell r="G335">
            <v>25.39</v>
          </cell>
          <cell r="H335">
            <v>90.68</v>
          </cell>
          <cell r="I335" t="str">
            <v>ACRESCER</v>
          </cell>
          <cell r="J335">
            <v>38.299999999999997</v>
          </cell>
          <cell r="K335">
            <v>160.52000000000001</v>
          </cell>
          <cell r="N335">
            <v>116.07000000000001</v>
          </cell>
        </row>
        <row r="336">
          <cell r="B336">
            <v>74008</v>
          </cell>
          <cell r="C336" t="str">
            <v>CONCRETO ESTRUTURAL FCK=180 KG/CM2</v>
          </cell>
          <cell r="D336" t="str">
            <v>m³</v>
          </cell>
          <cell r="E336">
            <v>4.0999999999999996</v>
          </cell>
          <cell r="F336">
            <v>21.29</v>
          </cell>
          <cell r="G336">
            <v>25.39</v>
          </cell>
          <cell r="H336">
            <v>96.13</v>
          </cell>
          <cell r="I336" t="str">
            <v>ACRESCER</v>
          </cell>
          <cell r="J336">
            <v>38.299999999999997</v>
          </cell>
          <cell r="K336">
            <v>168.06</v>
          </cell>
          <cell r="N336">
            <v>121.52</v>
          </cell>
        </row>
        <row r="337">
          <cell r="B337">
            <v>74010</v>
          </cell>
          <cell r="C337" t="str">
            <v>CONCRETO ESTRUTURAL FCK=200 KG/CM2</v>
          </cell>
          <cell r="D337" t="str">
            <v>m³</v>
          </cell>
          <cell r="E337">
            <v>4.0999999999999996</v>
          </cell>
          <cell r="F337">
            <v>21.29</v>
          </cell>
          <cell r="G337">
            <v>25.39</v>
          </cell>
          <cell r="H337">
            <v>101.43</v>
          </cell>
          <cell r="I337" t="str">
            <v>ACRESCER</v>
          </cell>
          <cell r="J337">
            <v>38.299999999999997</v>
          </cell>
          <cell r="K337">
            <v>175.39</v>
          </cell>
          <cell r="N337">
            <v>126.82000000000001</v>
          </cell>
        </row>
        <row r="338">
          <cell r="B338">
            <v>74020</v>
          </cell>
          <cell r="C338" t="str">
            <v>CONCRETO ESTRUTURAL FCK=210 KG/CM2</v>
          </cell>
          <cell r="D338" t="str">
            <v>m³</v>
          </cell>
          <cell r="E338">
            <v>4.0999999999999996</v>
          </cell>
          <cell r="F338">
            <v>21.29</v>
          </cell>
          <cell r="G338">
            <v>25.39</v>
          </cell>
          <cell r="H338">
            <v>106.61</v>
          </cell>
          <cell r="I338" t="str">
            <v>ACRESCER</v>
          </cell>
          <cell r="J338">
            <v>38.299999999999997</v>
          </cell>
          <cell r="K338">
            <v>182.56</v>
          </cell>
          <cell r="N338">
            <v>132</v>
          </cell>
        </row>
        <row r="339">
          <cell r="B339">
            <v>74030</v>
          </cell>
          <cell r="C339" t="str">
            <v>CONCRETO ESTRUTURAL FCK=225 KG/CM2</v>
          </cell>
          <cell r="D339" t="str">
            <v>m³</v>
          </cell>
          <cell r="E339">
            <v>4.0999999999999996</v>
          </cell>
          <cell r="F339">
            <v>21.29</v>
          </cell>
          <cell r="G339">
            <v>25.39</v>
          </cell>
          <cell r="H339">
            <v>109.59</v>
          </cell>
          <cell r="I339" t="str">
            <v>ACRESCER</v>
          </cell>
          <cell r="J339">
            <v>38.299999999999997</v>
          </cell>
          <cell r="K339">
            <v>186.68</v>
          </cell>
          <cell r="N339">
            <v>134.98000000000002</v>
          </cell>
        </row>
        <row r="340">
          <cell r="B340">
            <v>74040</v>
          </cell>
          <cell r="C340" t="str">
            <v>CONCRETO ESTRUTURAL FCK=250 KG/CM2</v>
          </cell>
          <cell r="D340" t="str">
            <v>m³</v>
          </cell>
          <cell r="E340">
            <v>4.0999999999999996</v>
          </cell>
          <cell r="F340">
            <v>21.29</v>
          </cell>
          <cell r="G340">
            <v>25.39</v>
          </cell>
          <cell r="H340">
            <v>112.69</v>
          </cell>
          <cell r="I340" t="str">
            <v>ACRESCER</v>
          </cell>
          <cell r="J340">
            <v>38.299999999999997</v>
          </cell>
          <cell r="K340">
            <v>190.96</v>
          </cell>
          <cell r="N340">
            <v>138.07999999999998</v>
          </cell>
        </row>
        <row r="341">
          <cell r="B341">
            <v>74050</v>
          </cell>
          <cell r="C341" t="str">
            <v>CONCRETO ESTRUTURAL FCK=270 KG/CM2</v>
          </cell>
          <cell r="D341" t="str">
            <v>m³</v>
          </cell>
          <cell r="E341">
            <v>4.0999999999999996</v>
          </cell>
          <cell r="F341">
            <v>21.29</v>
          </cell>
          <cell r="G341">
            <v>25.39</v>
          </cell>
          <cell r="H341">
            <v>120.88</v>
          </cell>
          <cell r="I341" t="str">
            <v>ACRESCER</v>
          </cell>
          <cell r="J341">
            <v>38.299999999999997</v>
          </cell>
          <cell r="K341">
            <v>202.29</v>
          </cell>
          <cell r="N341">
            <v>146.26999999999998</v>
          </cell>
        </row>
        <row r="342">
          <cell r="B342">
            <v>74060</v>
          </cell>
          <cell r="C342" t="str">
            <v>CONCRETO ESTRUTURAL FCK=300 KG/CM2</v>
          </cell>
          <cell r="D342" t="str">
            <v>m³</v>
          </cell>
          <cell r="E342">
            <v>4.0999999999999996</v>
          </cell>
          <cell r="F342">
            <v>21.29</v>
          </cell>
          <cell r="G342">
            <v>25.39</v>
          </cell>
          <cell r="H342">
            <v>128.43</v>
          </cell>
          <cell r="I342" t="str">
            <v>ACRESCER</v>
          </cell>
          <cell r="J342">
            <v>38.299999999999997</v>
          </cell>
          <cell r="K342">
            <v>212.73</v>
          </cell>
          <cell r="N342">
            <v>153.82</v>
          </cell>
        </row>
        <row r="343">
          <cell r="B343">
            <v>74070</v>
          </cell>
          <cell r="C343" t="str">
            <v>CONCRETO ESTRUTURAL FCK=320 KG/CM2</v>
          </cell>
          <cell r="D343" t="str">
            <v>m³</v>
          </cell>
          <cell r="E343">
            <v>4.0999999999999996</v>
          </cell>
          <cell r="F343">
            <v>21.29</v>
          </cell>
          <cell r="G343">
            <v>25.39</v>
          </cell>
          <cell r="H343">
            <v>133.72</v>
          </cell>
          <cell r="I343" t="str">
            <v>ACRESCER</v>
          </cell>
          <cell r="J343">
            <v>38.299999999999997</v>
          </cell>
          <cell r="K343">
            <v>220.05</v>
          </cell>
          <cell r="N343">
            <v>159.11000000000001</v>
          </cell>
        </row>
        <row r="344">
          <cell r="B344">
            <v>74080</v>
          </cell>
          <cell r="C344" t="str">
            <v>CONCRETO ESTRUTURAL FCK=350 KG/CM2</v>
          </cell>
          <cell r="D344" t="str">
            <v>m³</v>
          </cell>
          <cell r="E344">
            <v>4.0999999999999996</v>
          </cell>
          <cell r="F344">
            <v>21.29</v>
          </cell>
          <cell r="G344">
            <v>25.39</v>
          </cell>
          <cell r="H344">
            <v>141.97999999999999</v>
          </cell>
          <cell r="I344" t="str">
            <v>ACRESCER</v>
          </cell>
          <cell r="J344">
            <v>38.299999999999997</v>
          </cell>
          <cell r="K344">
            <v>231.47</v>
          </cell>
          <cell r="N344">
            <v>167.37</v>
          </cell>
        </row>
        <row r="345">
          <cell r="B345">
            <v>74090</v>
          </cell>
          <cell r="C345" t="str">
            <v>FORNECIMENTO, PREPARO E COLOCACAO DE ACO CA-50 NAS FORMAS</v>
          </cell>
          <cell r="D345" t="str">
            <v>KG</v>
          </cell>
          <cell r="E345">
            <v>0</v>
          </cell>
          <cell r="F345">
            <v>0.71</v>
          </cell>
          <cell r="G345">
            <v>0.71</v>
          </cell>
          <cell r="H345">
            <v>1.17</v>
          </cell>
          <cell r="I345" t="str">
            <v>ACRESCER</v>
          </cell>
          <cell r="J345">
            <v>38.299999999999997</v>
          </cell>
          <cell r="K345">
            <v>2.6</v>
          </cell>
          <cell r="N345">
            <v>1.88</v>
          </cell>
        </row>
        <row r="346">
          <cell r="B346">
            <v>74100</v>
          </cell>
          <cell r="C346" t="str">
            <v>CIMBRAMENTO</v>
          </cell>
          <cell r="D346" t="str">
            <v>m³</v>
          </cell>
          <cell r="E346">
            <v>0</v>
          </cell>
          <cell r="F346">
            <v>8.19</v>
          </cell>
          <cell r="G346">
            <v>8.19</v>
          </cell>
          <cell r="H346">
            <v>1.88</v>
          </cell>
          <cell r="I346" t="str">
            <v>ACRESCER</v>
          </cell>
          <cell r="J346">
            <v>38.299999999999997</v>
          </cell>
          <cell r="K346">
            <v>13.93</v>
          </cell>
          <cell r="N346">
            <v>10.07</v>
          </cell>
        </row>
        <row r="347">
          <cell r="B347">
            <v>74200</v>
          </cell>
          <cell r="C347" t="str">
            <v>APARELHO DE APOIO EM NEOPRENDE FRETADO</v>
          </cell>
          <cell r="D347" t="str">
            <v>Dm³</v>
          </cell>
          <cell r="E347">
            <v>0</v>
          </cell>
          <cell r="F347">
            <v>1.72</v>
          </cell>
          <cell r="G347">
            <v>1.72</v>
          </cell>
          <cell r="H347">
            <v>83</v>
          </cell>
          <cell r="I347" t="str">
            <v>ACRESCER</v>
          </cell>
          <cell r="J347">
            <v>38.299999999999997</v>
          </cell>
          <cell r="K347">
            <v>117.17</v>
          </cell>
          <cell r="N347">
            <v>84.72</v>
          </cell>
        </row>
        <row r="348">
          <cell r="B348">
            <v>74315</v>
          </cell>
          <cell r="C348" t="str">
            <v>FORN. PREP. COLOC. PROTENSAO, INJ. E ANCORAGEM DE CABO 12 FIOS 7MM RB-150</v>
          </cell>
          <cell r="D348" t="str">
            <v>KG</v>
          </cell>
          <cell r="E348">
            <v>0</v>
          </cell>
          <cell r="F348">
            <v>2.1800000000000002</v>
          </cell>
          <cell r="G348">
            <v>2.1800000000000002</v>
          </cell>
          <cell r="H348">
            <v>6.23</v>
          </cell>
          <cell r="I348" t="str">
            <v>ACRESCER</v>
          </cell>
          <cell r="J348">
            <v>38.299999999999997</v>
          </cell>
          <cell r="K348">
            <v>11.63</v>
          </cell>
          <cell r="N348">
            <v>8.41</v>
          </cell>
        </row>
        <row r="349">
          <cell r="B349">
            <v>74325</v>
          </cell>
          <cell r="C349" t="str">
            <v>FORN. PREP. COLOC. PROTENSAO, INJ. E ANCORAGEM DE CABO 12 FIOS 8MM RB-150</v>
          </cell>
          <cell r="D349" t="str">
            <v>KG</v>
          </cell>
          <cell r="E349">
            <v>0</v>
          </cell>
          <cell r="F349">
            <v>2.1800000000000002</v>
          </cell>
          <cell r="G349">
            <v>2.1800000000000002</v>
          </cell>
          <cell r="H349">
            <v>6.07</v>
          </cell>
          <cell r="I349" t="str">
            <v>ACRESCER</v>
          </cell>
          <cell r="J349">
            <v>38.299999999999997</v>
          </cell>
          <cell r="K349">
            <v>11.41</v>
          </cell>
          <cell r="N349">
            <v>8.25</v>
          </cell>
        </row>
        <row r="350">
          <cell r="B350">
            <v>74335</v>
          </cell>
          <cell r="C350" t="str">
            <v>FORN. PREP. COLOC. PROTENCAO, INJ. E ANCORAGEM DE CABO 12 CORDOALHAS 1/2" RB-17</v>
          </cell>
          <cell r="D350" t="str">
            <v>KG</v>
          </cell>
          <cell r="E350">
            <v>0</v>
          </cell>
          <cell r="F350">
            <v>0.78</v>
          </cell>
          <cell r="G350">
            <v>0.78</v>
          </cell>
          <cell r="H350">
            <v>6.16</v>
          </cell>
          <cell r="I350" t="str">
            <v>ACRESCER</v>
          </cell>
          <cell r="J350">
            <v>38.299999999999997</v>
          </cell>
          <cell r="K350">
            <v>9.6</v>
          </cell>
          <cell r="N350">
            <v>6.94</v>
          </cell>
        </row>
        <row r="351">
          <cell r="B351">
            <v>74345</v>
          </cell>
          <cell r="C351" t="str">
            <v>FORN. PREP. COLOC. PROTENCAO, INJ. E ANCORAGEM DE CABO 12 CORDOALHAS 1/2" RB-19</v>
          </cell>
          <cell r="D351" t="str">
            <v>KG</v>
          </cell>
          <cell r="E351">
            <v>0</v>
          </cell>
          <cell r="F351">
            <v>0.78</v>
          </cell>
          <cell r="G351">
            <v>0.78</v>
          </cell>
          <cell r="H351">
            <v>6.39</v>
          </cell>
          <cell r="I351" t="str">
            <v>ACRESCER</v>
          </cell>
          <cell r="J351">
            <v>38.299999999999997</v>
          </cell>
          <cell r="K351">
            <v>9.92</v>
          </cell>
          <cell r="N351">
            <v>7.17</v>
          </cell>
        </row>
        <row r="352">
          <cell r="B352">
            <v>74355</v>
          </cell>
          <cell r="C352" t="str">
            <v>FORN. PREP. COLOC. PROTENCAO, INJ. E ANCORAGEM DE CABO  6 CORDOALHAS 1/2" RB-17</v>
          </cell>
          <cell r="D352" t="str">
            <v>KG</v>
          </cell>
          <cell r="E352">
            <v>0</v>
          </cell>
          <cell r="F352">
            <v>1.44</v>
          </cell>
          <cell r="G352">
            <v>1.44</v>
          </cell>
          <cell r="H352">
            <v>6.2</v>
          </cell>
          <cell r="I352" t="str">
            <v>ACRESCER</v>
          </cell>
          <cell r="J352">
            <v>38.299999999999997</v>
          </cell>
          <cell r="K352">
            <v>10.57</v>
          </cell>
          <cell r="N352">
            <v>7.6400000000000006</v>
          </cell>
        </row>
        <row r="353">
          <cell r="B353">
            <v>74365</v>
          </cell>
          <cell r="C353" t="str">
            <v>FORN. PREP. COLOC. PROTENCAO, INJ. E ANCORAGEM DE CABO  6 CORDOALHAS 1/2" RB-19</v>
          </cell>
          <cell r="D353" t="str">
            <v>KG</v>
          </cell>
          <cell r="E353">
            <v>0</v>
          </cell>
          <cell r="F353">
            <v>1.44</v>
          </cell>
          <cell r="G353">
            <v>1.44</v>
          </cell>
          <cell r="H353">
            <v>6.2</v>
          </cell>
          <cell r="I353" t="str">
            <v>ACRESCER</v>
          </cell>
          <cell r="J353">
            <v>38.299999999999997</v>
          </cell>
          <cell r="K353">
            <v>10.57</v>
          </cell>
          <cell r="N353">
            <v>7.6400000000000006</v>
          </cell>
        </row>
        <row r="354">
          <cell r="N354">
            <v>0</v>
          </cell>
        </row>
        <row r="355">
          <cell r="B355">
            <v>75000</v>
          </cell>
          <cell r="C355" t="str">
            <v>ACABAMENTOS</v>
          </cell>
          <cell r="N355">
            <v>0</v>
          </cell>
        </row>
        <row r="356">
          <cell r="B356">
            <v>75100</v>
          </cell>
          <cell r="C356" t="str">
            <v>JUNTA DE CANTONEIRA METALICA (4 X 4 X 3/8")</v>
          </cell>
          <cell r="D356" t="str">
            <v>m</v>
          </cell>
          <cell r="E356">
            <v>0</v>
          </cell>
          <cell r="F356">
            <v>6.14</v>
          </cell>
          <cell r="G356">
            <v>6.14</v>
          </cell>
          <cell r="H356">
            <v>17.010000000000002</v>
          </cell>
          <cell r="I356" t="str">
            <v>ACRESCER</v>
          </cell>
          <cell r="J356">
            <v>38.299999999999997</v>
          </cell>
          <cell r="K356">
            <v>32.020000000000003</v>
          </cell>
          <cell r="N356">
            <v>23.150000000000002</v>
          </cell>
        </row>
        <row r="357">
          <cell r="B357">
            <v>75110</v>
          </cell>
          <cell r="C357" t="str">
            <v>JUNTA DE DILATACAO E VEDACAO JUNTAFLEX / TRANSIFLEX OU SIMILAR</v>
          </cell>
          <cell r="D357" t="str">
            <v>m</v>
          </cell>
          <cell r="E357">
            <v>0</v>
          </cell>
          <cell r="F357">
            <v>5.9</v>
          </cell>
          <cell r="G357">
            <v>5.9</v>
          </cell>
          <cell r="H357">
            <v>840</v>
          </cell>
          <cell r="I357" t="str">
            <v>ACRESCER</v>
          </cell>
          <cell r="J357">
            <v>38.299999999999997</v>
          </cell>
          <cell r="K357">
            <v>1169.8800000000001</v>
          </cell>
          <cell r="N357">
            <v>845.9</v>
          </cell>
        </row>
        <row r="358">
          <cell r="B358">
            <v>75120</v>
          </cell>
          <cell r="C358" t="str">
            <v>JUNTA DE DILATACAO E VEDACAO TRA-FLEX OU SIMILAR</v>
          </cell>
          <cell r="D358" t="str">
            <v>m</v>
          </cell>
          <cell r="E358">
            <v>0</v>
          </cell>
          <cell r="F358">
            <v>2.87</v>
          </cell>
          <cell r="G358">
            <v>2.87</v>
          </cell>
          <cell r="H358">
            <v>96</v>
          </cell>
          <cell r="I358" t="str">
            <v>ACRESCER</v>
          </cell>
          <cell r="J358">
            <v>38.299999999999997</v>
          </cell>
          <cell r="K358">
            <v>136.74</v>
          </cell>
          <cell r="N358">
            <v>98.87</v>
          </cell>
        </row>
        <row r="359">
          <cell r="B359">
            <v>75130</v>
          </cell>
          <cell r="C359" t="str">
            <v>JUNTA DE DILATACAO E VEDACAO JUNTA "JEENE" OU SIMILAR</v>
          </cell>
          <cell r="D359" t="str">
            <v>m</v>
          </cell>
          <cell r="E359">
            <v>0</v>
          </cell>
          <cell r="F359">
            <v>1.56</v>
          </cell>
          <cell r="G359">
            <v>1.56</v>
          </cell>
          <cell r="H359">
            <v>357</v>
          </cell>
          <cell r="I359" t="str">
            <v>ACRESCER</v>
          </cell>
          <cell r="J359">
            <v>38.299999999999997</v>
          </cell>
          <cell r="K359">
            <v>495.89</v>
          </cell>
          <cell r="N359">
            <v>358.56</v>
          </cell>
        </row>
        <row r="360">
          <cell r="B360">
            <v>75140</v>
          </cell>
          <cell r="C360" t="str">
            <v>JUNTA DE DILATACAO E VEDACAO COM EMULSAO ASFALTICA ESTRUTURADA</v>
          </cell>
          <cell r="D360" t="str">
            <v>m</v>
          </cell>
          <cell r="E360">
            <v>0</v>
          </cell>
          <cell r="F360">
            <v>0.23</v>
          </cell>
          <cell r="G360">
            <v>0.23</v>
          </cell>
          <cell r="H360">
            <v>0.2</v>
          </cell>
          <cell r="I360" t="str">
            <v>ACRESCER</v>
          </cell>
          <cell r="J360">
            <v>38.299999999999997</v>
          </cell>
          <cell r="K360">
            <v>0.59</v>
          </cell>
          <cell r="N360">
            <v>0.43000000000000005</v>
          </cell>
        </row>
        <row r="361">
          <cell r="B361">
            <v>75200</v>
          </cell>
          <cell r="C361" t="str">
            <v>DRENO DE PVC D=3"</v>
          </cell>
          <cell r="D361" t="str">
            <v>Und</v>
          </cell>
          <cell r="E361">
            <v>0</v>
          </cell>
          <cell r="F361">
            <v>1.23</v>
          </cell>
          <cell r="G361">
            <v>1.23</v>
          </cell>
          <cell r="H361">
            <v>0.89</v>
          </cell>
          <cell r="I361" t="str">
            <v>-</v>
          </cell>
          <cell r="J361">
            <v>38.299999999999997</v>
          </cell>
          <cell r="K361">
            <v>2.93</v>
          </cell>
          <cell r="N361">
            <v>2.12</v>
          </cell>
        </row>
        <row r="362">
          <cell r="B362">
            <v>75300</v>
          </cell>
          <cell r="C362" t="str">
            <v>LIMPEZA E PINTURA DE SUPERFICIE APARENTE COM NATA DE CIMENTO</v>
          </cell>
          <cell r="D362" t="str">
            <v>m²</v>
          </cell>
          <cell r="E362">
            <v>0</v>
          </cell>
          <cell r="F362">
            <v>1.18</v>
          </cell>
          <cell r="G362">
            <v>1.18</v>
          </cell>
          <cell r="H362">
            <v>0.21</v>
          </cell>
          <cell r="I362" t="str">
            <v>ACRESCER</v>
          </cell>
          <cell r="J362">
            <v>38.299999999999997</v>
          </cell>
          <cell r="K362">
            <v>1.92</v>
          </cell>
          <cell r="N362">
            <v>1.39</v>
          </cell>
        </row>
        <row r="363">
          <cell r="B363">
            <v>75400</v>
          </cell>
          <cell r="C363" t="str">
            <v>GUARDA CORPO PADRAO DNER</v>
          </cell>
          <cell r="D363" t="str">
            <v>m</v>
          </cell>
          <cell r="E363">
            <v>0</v>
          </cell>
          <cell r="F363">
            <v>1.03</v>
          </cell>
          <cell r="G363">
            <v>1.03</v>
          </cell>
          <cell r="H363">
            <v>37</v>
          </cell>
          <cell r="I363" t="str">
            <v>ACRESCER</v>
          </cell>
          <cell r="J363">
            <v>38.299999999999997</v>
          </cell>
          <cell r="K363">
            <v>52.6</v>
          </cell>
          <cell r="N363">
            <v>38.03</v>
          </cell>
        </row>
        <row r="364">
          <cell r="B364">
            <v>75410</v>
          </cell>
          <cell r="C364" t="str">
            <v>GUARDA RODAS PADRAO DNER</v>
          </cell>
          <cell r="D364" t="str">
            <v>m</v>
          </cell>
          <cell r="E364">
            <v>0</v>
          </cell>
          <cell r="F364">
            <v>5.48</v>
          </cell>
          <cell r="G364">
            <v>5.48</v>
          </cell>
          <cell r="H364">
            <v>74.44</v>
          </cell>
          <cell r="I364" t="str">
            <v>ACRESCER</v>
          </cell>
          <cell r="J364">
            <v>38.299999999999997</v>
          </cell>
          <cell r="K364">
            <v>110.53</v>
          </cell>
          <cell r="N364">
            <v>79.92</v>
          </cell>
        </row>
        <row r="365">
          <cell r="B365">
            <v>75420</v>
          </cell>
          <cell r="C365" t="str">
            <v>GUARDA CORPO-GUARDA RODAS PADRAO DERMAT</v>
          </cell>
          <cell r="D365" t="str">
            <v>m</v>
          </cell>
          <cell r="E365">
            <v>0</v>
          </cell>
          <cell r="F365">
            <v>5.18</v>
          </cell>
          <cell r="G365">
            <v>5.18</v>
          </cell>
          <cell r="H365">
            <v>67.37</v>
          </cell>
          <cell r="I365" t="str">
            <v>ACRESCER</v>
          </cell>
          <cell r="J365">
            <v>38.299999999999997</v>
          </cell>
          <cell r="K365">
            <v>100.34</v>
          </cell>
          <cell r="N365">
            <v>72.550000000000011</v>
          </cell>
        </row>
        <row r="366">
          <cell r="B366">
            <v>75600</v>
          </cell>
          <cell r="C366" t="str">
            <v>LAJE DE TRANSICAO</v>
          </cell>
          <cell r="D366" t="str">
            <v>m³</v>
          </cell>
          <cell r="E366">
            <v>11.61</v>
          </cell>
          <cell r="F366">
            <v>34.630000000000003</v>
          </cell>
          <cell r="G366">
            <v>46.24</v>
          </cell>
          <cell r="H366">
            <v>291.55</v>
          </cell>
          <cell r="I366" t="str">
            <v>ACRESCER</v>
          </cell>
          <cell r="J366">
            <v>38.299999999999997</v>
          </cell>
          <cell r="K366">
            <v>467.16</v>
          </cell>
          <cell r="N366">
            <v>337.79</v>
          </cell>
        </row>
        <row r="367">
          <cell r="B367">
            <v>78000</v>
          </cell>
          <cell r="C367" t="str">
            <v>PONTE DE MADEIRA (TIPO I)</v>
          </cell>
          <cell r="N367">
            <v>0</v>
          </cell>
        </row>
        <row r="368">
          <cell r="B368">
            <v>78170</v>
          </cell>
          <cell r="C368" t="str">
            <v>FUNDACAO EM BLOCO DE CONCRETO (PONTE TIPO I)</v>
          </cell>
          <cell r="D368" t="str">
            <v>m³</v>
          </cell>
          <cell r="E368">
            <v>0</v>
          </cell>
          <cell r="F368">
            <v>8.42</v>
          </cell>
          <cell r="G368">
            <v>8.42</v>
          </cell>
          <cell r="H368">
            <v>135.07</v>
          </cell>
          <cell r="I368" t="str">
            <v>ACRESCER</v>
          </cell>
          <cell r="J368">
            <v>15</v>
          </cell>
          <cell r="K368">
            <v>165.01</v>
          </cell>
          <cell r="N368">
            <v>143.48999999999998</v>
          </cell>
        </row>
        <row r="369">
          <cell r="B369">
            <v>78180</v>
          </cell>
          <cell r="C369" t="str">
            <v>FUNDACAO EM ESTACA DE MADEIRA (PONTE TIPO I)</v>
          </cell>
          <cell r="D369" t="str">
            <v>Und</v>
          </cell>
          <cell r="E369">
            <v>19.84</v>
          </cell>
          <cell r="F369">
            <v>27.52</v>
          </cell>
          <cell r="G369">
            <v>47.36</v>
          </cell>
          <cell r="H369">
            <v>135.88</v>
          </cell>
          <cell r="I369" t="str">
            <v>ACRESCER</v>
          </cell>
          <cell r="J369">
            <v>15</v>
          </cell>
          <cell r="K369">
            <v>210.73</v>
          </cell>
          <cell r="N369">
            <v>183.24</v>
          </cell>
        </row>
        <row r="370">
          <cell r="B370">
            <v>78210</v>
          </cell>
          <cell r="C370" t="str">
            <v>CAVALETE C/ ALTURA MEDIA DOS ESTEIOS ATE 2,00 M (PONTE TIPO I)</v>
          </cell>
          <cell r="D370" t="str">
            <v>Und</v>
          </cell>
          <cell r="E370">
            <v>14.03</v>
          </cell>
          <cell r="F370">
            <v>386.57</v>
          </cell>
          <cell r="G370">
            <v>400.6</v>
          </cell>
          <cell r="H370">
            <v>1704.83</v>
          </cell>
          <cell r="I370" t="str">
            <v>ACRESCER</v>
          </cell>
          <cell r="J370">
            <v>15</v>
          </cell>
          <cell r="K370">
            <v>2421.2399999999998</v>
          </cell>
          <cell r="N370">
            <v>2105.4299999999998</v>
          </cell>
        </row>
        <row r="371">
          <cell r="B371">
            <v>78215</v>
          </cell>
          <cell r="C371" t="str">
            <v>CAVALETE C/ ALTURA MEDIA DOS ESTEIOS ENTRE 2,00 E 3,00 M (PONTE TIPO I)</v>
          </cell>
          <cell r="D371" t="str">
            <v>Und</v>
          </cell>
          <cell r="E371">
            <v>16.829999999999998</v>
          </cell>
          <cell r="F371">
            <v>483.21</v>
          </cell>
          <cell r="G371">
            <v>500.04</v>
          </cell>
          <cell r="H371">
            <v>2430.96</v>
          </cell>
          <cell r="I371" t="str">
            <v>ACRESCER</v>
          </cell>
          <cell r="J371">
            <v>15</v>
          </cell>
          <cell r="K371">
            <v>3370.65</v>
          </cell>
          <cell r="N371">
            <v>2931</v>
          </cell>
        </row>
        <row r="372">
          <cell r="B372">
            <v>78220</v>
          </cell>
          <cell r="C372" t="str">
            <v>CAVALETE C/ ALTURA MEDIA DOS ESTEIOS ENTRE 3,00 E 4,00 M (PONTE TIPO I)</v>
          </cell>
          <cell r="D372" t="str">
            <v>Und</v>
          </cell>
          <cell r="E372">
            <v>19.64</v>
          </cell>
          <cell r="F372">
            <v>579.85</v>
          </cell>
          <cell r="G372">
            <v>599.49</v>
          </cell>
          <cell r="H372">
            <v>2844.66</v>
          </cell>
          <cell r="I372" t="str">
            <v>ACRESCER</v>
          </cell>
          <cell r="J372">
            <v>15</v>
          </cell>
          <cell r="K372">
            <v>3960.77</v>
          </cell>
          <cell r="N372">
            <v>3444.1499999999996</v>
          </cell>
        </row>
        <row r="373">
          <cell r="B373">
            <v>78230</v>
          </cell>
          <cell r="C373" t="str">
            <v>CAVALETE C/ ALTURA MEDIA DOS ESTEIOS ENTRE 4,00 E 6,00 M (PONTE TIPO I)</v>
          </cell>
          <cell r="D373" t="str">
            <v>Und</v>
          </cell>
          <cell r="E373">
            <v>22.44</v>
          </cell>
          <cell r="F373">
            <v>773.14</v>
          </cell>
          <cell r="G373">
            <v>795.58</v>
          </cell>
          <cell r="H373">
            <v>3690.85</v>
          </cell>
          <cell r="I373" t="str">
            <v>ACRESCER</v>
          </cell>
          <cell r="J373">
            <v>15</v>
          </cell>
          <cell r="K373">
            <v>5159.3900000000003</v>
          </cell>
          <cell r="N373">
            <v>4486.43</v>
          </cell>
        </row>
        <row r="374">
          <cell r="B374">
            <v>78240</v>
          </cell>
          <cell r="C374" t="str">
            <v>CAVALETE C/ ALTURA MEDIA DOS ESTEIOS ENTRE 6,00 E 8,00 M (PONTE TIPO I)</v>
          </cell>
          <cell r="D374" t="str">
            <v>Und</v>
          </cell>
          <cell r="E374">
            <v>25.25</v>
          </cell>
          <cell r="F374">
            <v>933.66</v>
          </cell>
          <cell r="G374">
            <v>958.91</v>
          </cell>
          <cell r="H374">
            <v>4541.53</v>
          </cell>
          <cell r="I374" t="str">
            <v>ACRESCER</v>
          </cell>
          <cell r="J374">
            <v>15</v>
          </cell>
          <cell r="K374">
            <v>6325.51</v>
          </cell>
          <cell r="N374">
            <v>5500.44</v>
          </cell>
        </row>
        <row r="375">
          <cell r="B375">
            <v>78250</v>
          </cell>
          <cell r="C375" t="str">
            <v>CAVALETE C/ ALTURA MEDIA DOS ESTEIOS ENTRE 8,00 E 10,00 M (PONTE TIPO I)</v>
          </cell>
          <cell r="D375" t="str">
            <v>Und</v>
          </cell>
          <cell r="E375">
            <v>25.25</v>
          </cell>
          <cell r="F375">
            <v>1094.18</v>
          </cell>
          <cell r="G375">
            <v>1119.43</v>
          </cell>
          <cell r="H375">
            <v>5665.53</v>
          </cell>
          <cell r="I375" t="str">
            <v>ACRESCER</v>
          </cell>
          <cell r="J375">
            <v>15</v>
          </cell>
          <cell r="K375">
            <v>7802.7</v>
          </cell>
          <cell r="N375">
            <v>6784.96</v>
          </cell>
        </row>
        <row r="376">
          <cell r="B376">
            <v>78260</v>
          </cell>
          <cell r="C376" t="str">
            <v>VIGAMENTO SIMPLES (PONTE TIPO I)</v>
          </cell>
          <cell r="D376" t="str">
            <v>m</v>
          </cell>
          <cell r="E376">
            <v>17.95</v>
          </cell>
          <cell r="F376">
            <v>386.57</v>
          </cell>
          <cell r="G376">
            <v>404.52</v>
          </cell>
          <cell r="H376">
            <v>494.97</v>
          </cell>
          <cell r="I376" t="str">
            <v>ACRESCER</v>
          </cell>
          <cell r="J376">
            <v>15</v>
          </cell>
          <cell r="K376">
            <v>1034.4100000000001</v>
          </cell>
          <cell r="N376">
            <v>899.49</v>
          </cell>
        </row>
        <row r="377">
          <cell r="B377">
            <v>78320</v>
          </cell>
          <cell r="C377" t="str">
            <v>ARMACAO SIMPLES (PONTE TIPO I)</v>
          </cell>
          <cell r="D377" t="str">
            <v>Und</v>
          </cell>
          <cell r="E377">
            <v>28.35</v>
          </cell>
          <cell r="F377">
            <v>1159.7</v>
          </cell>
          <cell r="G377">
            <v>1188.05</v>
          </cell>
          <cell r="H377">
            <v>2392.08</v>
          </cell>
          <cell r="I377" t="str">
            <v>ACRESCER</v>
          </cell>
          <cell r="J377">
            <v>15</v>
          </cell>
          <cell r="K377">
            <v>4117.1499999999996</v>
          </cell>
          <cell r="N377">
            <v>3580.13</v>
          </cell>
        </row>
        <row r="378">
          <cell r="B378">
            <v>78330</v>
          </cell>
          <cell r="C378" t="str">
            <v>ARMACAO/BANZO (PONTE TIPO I)</v>
          </cell>
          <cell r="D378" t="str">
            <v>Und</v>
          </cell>
          <cell r="E378">
            <v>47.24</v>
          </cell>
          <cell r="F378">
            <v>1932.84</v>
          </cell>
          <cell r="G378">
            <v>1980.08</v>
          </cell>
          <cell r="H378">
            <v>4277.26</v>
          </cell>
          <cell r="I378" t="str">
            <v>ACRESCER</v>
          </cell>
          <cell r="J378">
            <v>15</v>
          </cell>
          <cell r="K378">
            <v>7195.94</v>
          </cell>
          <cell r="N378">
            <v>6257.34</v>
          </cell>
        </row>
        <row r="379">
          <cell r="B379">
            <v>78510</v>
          </cell>
          <cell r="C379" t="str">
            <v>ALAS E TESTAS DO CAIXAO DE ATERRO (PONTE TIPO I)</v>
          </cell>
          <cell r="D379" t="str">
            <v>m²</v>
          </cell>
          <cell r="E379">
            <v>1.68</v>
          </cell>
          <cell r="F379">
            <v>12.95</v>
          </cell>
          <cell r="G379">
            <v>14.63</v>
          </cell>
          <cell r="H379">
            <v>59.27</v>
          </cell>
          <cell r="I379" t="str">
            <v>ACRESCER</v>
          </cell>
          <cell r="J379">
            <v>15</v>
          </cell>
          <cell r="K379">
            <v>84.99</v>
          </cell>
          <cell r="N379">
            <v>73.900000000000006</v>
          </cell>
        </row>
        <row r="380">
          <cell r="B380">
            <v>79000</v>
          </cell>
          <cell r="C380" t="str">
            <v>PONTE DE MADEIRA (TIPO III)</v>
          </cell>
          <cell r="N380">
            <v>0</v>
          </cell>
        </row>
        <row r="381">
          <cell r="B381">
            <v>79170</v>
          </cell>
          <cell r="C381" t="str">
            <v>FUNDACAO EM BLOCO DE CONCRETO (PONTE TIPO III)</v>
          </cell>
          <cell r="D381" t="str">
            <v>m³</v>
          </cell>
          <cell r="E381">
            <v>0</v>
          </cell>
          <cell r="F381">
            <v>8.42</v>
          </cell>
          <cell r="G381">
            <v>8.42</v>
          </cell>
          <cell r="H381">
            <v>136.97999999999999</v>
          </cell>
          <cell r="I381" t="str">
            <v>ACRESCER</v>
          </cell>
          <cell r="J381">
            <v>15</v>
          </cell>
          <cell r="K381">
            <v>167.21</v>
          </cell>
          <cell r="N381">
            <v>145.39999999999998</v>
          </cell>
        </row>
        <row r="382">
          <cell r="B382">
            <v>79210</v>
          </cell>
          <cell r="C382" t="str">
            <v>CAVALETE C/ ALTURA MEDIA DOS ESTEIOS ATE 2,00 M (PONTE TIPO III)</v>
          </cell>
          <cell r="D382" t="str">
            <v>Und</v>
          </cell>
          <cell r="E382">
            <v>11.22</v>
          </cell>
          <cell r="F382">
            <v>483.21</v>
          </cell>
          <cell r="G382">
            <v>494.43</v>
          </cell>
          <cell r="H382">
            <v>791.53</v>
          </cell>
          <cell r="I382" t="str">
            <v>ACRESCER</v>
          </cell>
          <cell r="J382">
            <v>15</v>
          </cell>
          <cell r="K382">
            <v>1478.85</v>
          </cell>
          <cell r="N382">
            <v>1285.96</v>
          </cell>
        </row>
        <row r="383">
          <cell r="B383">
            <v>79215</v>
          </cell>
          <cell r="C383" t="str">
            <v>CAVALETE C/ ALTURA MEDIA DOS ESTEIOS  ENTRE 2,00 E 3,00M (PONTE TIPO III)</v>
          </cell>
          <cell r="D383" t="str">
            <v>Und</v>
          </cell>
          <cell r="E383">
            <v>14.03</v>
          </cell>
          <cell r="F383">
            <v>582.30999999999995</v>
          </cell>
          <cell r="G383">
            <v>596.34</v>
          </cell>
          <cell r="H383">
            <v>1465.63</v>
          </cell>
          <cell r="I383" t="str">
            <v>ACRESCER</v>
          </cell>
          <cell r="J383">
            <v>15</v>
          </cell>
          <cell r="K383">
            <v>2371.27</v>
          </cell>
          <cell r="N383">
            <v>2061.9700000000003</v>
          </cell>
        </row>
        <row r="384">
          <cell r="B384">
            <v>79220</v>
          </cell>
          <cell r="C384" t="str">
            <v>CAVALETE C/ ALTURA MEDIA DOS ESTEIOS ENTRE 3,00 E 4,00 M (PONTE TIPO III)</v>
          </cell>
          <cell r="D384" t="str">
            <v>Und</v>
          </cell>
          <cell r="E384">
            <v>14.03</v>
          </cell>
          <cell r="F384">
            <v>628.16999999999996</v>
          </cell>
          <cell r="G384">
            <v>642.20000000000005</v>
          </cell>
          <cell r="H384">
            <v>1879.33</v>
          </cell>
          <cell r="I384" t="str">
            <v>ACRESCER</v>
          </cell>
          <cell r="J384">
            <v>15</v>
          </cell>
          <cell r="K384">
            <v>2899.76</v>
          </cell>
          <cell r="N384">
            <v>2521.5299999999997</v>
          </cell>
        </row>
        <row r="385">
          <cell r="B385">
            <v>79230</v>
          </cell>
          <cell r="C385" t="str">
            <v>CAVALETE C/ ALTURA MEDIA DOS ESTEIOS ENTRE 4,00 E 6,00 M (PONTE TIPO III)</v>
          </cell>
          <cell r="D385" t="str">
            <v>Und</v>
          </cell>
          <cell r="E385">
            <v>16.829999999999998</v>
          </cell>
          <cell r="F385">
            <v>786.24</v>
          </cell>
          <cell r="G385">
            <v>803.07</v>
          </cell>
          <cell r="H385">
            <v>2672.01</v>
          </cell>
          <cell r="I385" t="str">
            <v>ACRESCER</v>
          </cell>
          <cell r="J385">
            <v>15</v>
          </cell>
          <cell r="K385">
            <v>3996.34</v>
          </cell>
          <cell r="N385">
            <v>3475.0800000000004</v>
          </cell>
        </row>
        <row r="386">
          <cell r="B386">
            <v>79240</v>
          </cell>
          <cell r="C386" t="str">
            <v>CAVALETE C/ ALTURA MEDIA DOS ESTEIOS ENTRE 6,00 E 8,00 M (PONTE TIPO III)</v>
          </cell>
          <cell r="D386" t="str">
            <v>Und</v>
          </cell>
          <cell r="E386">
            <v>19.64</v>
          </cell>
          <cell r="F386">
            <v>966.42</v>
          </cell>
          <cell r="G386">
            <v>986.06</v>
          </cell>
          <cell r="H386">
            <v>3464.68</v>
          </cell>
          <cell r="I386" t="str">
            <v>ACRESCER</v>
          </cell>
          <cell r="J386">
            <v>15</v>
          </cell>
          <cell r="K386">
            <v>5118.3500000000004</v>
          </cell>
          <cell r="N386">
            <v>4450.74</v>
          </cell>
        </row>
        <row r="387">
          <cell r="B387">
            <v>79250</v>
          </cell>
          <cell r="C387" t="str">
            <v>CAVALETE C/ ALTURA MEDIA DOS ESTEIOS ENTRE 8,00 E 10,00 M (PONTE TIPO III)</v>
          </cell>
          <cell r="D387" t="str">
            <v>Und</v>
          </cell>
          <cell r="E387">
            <v>22.44</v>
          </cell>
          <cell r="F387">
            <v>1115.48</v>
          </cell>
          <cell r="G387">
            <v>1137.92</v>
          </cell>
          <cell r="H387">
            <v>4535.18</v>
          </cell>
          <cell r="I387" t="str">
            <v>ACRESCER</v>
          </cell>
          <cell r="J387">
            <v>15</v>
          </cell>
          <cell r="K387">
            <v>6524.07</v>
          </cell>
          <cell r="N387">
            <v>5673.1</v>
          </cell>
        </row>
        <row r="388">
          <cell r="B388">
            <v>79260</v>
          </cell>
          <cell r="C388" t="str">
            <v>VIGAMENTO (PONTE TIPO III)</v>
          </cell>
          <cell r="D388" t="str">
            <v>m</v>
          </cell>
          <cell r="E388">
            <v>2.81</v>
          </cell>
          <cell r="F388">
            <v>96.64</v>
          </cell>
          <cell r="G388">
            <v>99.45</v>
          </cell>
          <cell r="H388">
            <v>432.88</v>
          </cell>
          <cell r="I388" t="str">
            <v>ACRESCER</v>
          </cell>
          <cell r="J388">
            <v>15</v>
          </cell>
          <cell r="K388">
            <v>612.17999999999995</v>
          </cell>
          <cell r="N388">
            <v>532.33000000000004</v>
          </cell>
        </row>
        <row r="389">
          <cell r="B389">
            <v>79270</v>
          </cell>
          <cell r="C389" t="str">
            <v>FORNECIMENTO E COLOCACAO DE SUB-VIGA (PONTE TIPO III)</v>
          </cell>
          <cell r="D389" t="str">
            <v>m</v>
          </cell>
          <cell r="E389">
            <v>0.37</v>
          </cell>
          <cell r="F389">
            <v>16.11</v>
          </cell>
          <cell r="G389">
            <v>16.48</v>
          </cell>
          <cell r="H389">
            <v>36.19</v>
          </cell>
          <cell r="I389" t="str">
            <v>ACRESCER</v>
          </cell>
          <cell r="J389">
            <v>15</v>
          </cell>
          <cell r="K389">
            <v>60.57</v>
          </cell>
          <cell r="N389">
            <v>52.67</v>
          </cell>
        </row>
        <row r="390">
          <cell r="B390">
            <v>79510</v>
          </cell>
          <cell r="C390" t="str">
            <v>ALAS E TESTAS DO CAIXAO DE ATERRO (PONTE TIPO III)</v>
          </cell>
          <cell r="D390" t="str">
            <v>m²</v>
          </cell>
          <cell r="E390">
            <v>2.2400000000000002</v>
          </cell>
          <cell r="F390">
            <v>11.21</v>
          </cell>
          <cell r="G390">
            <v>13.45</v>
          </cell>
          <cell r="H390">
            <v>59.8</v>
          </cell>
          <cell r="I390" t="str">
            <v>ACRESCER</v>
          </cell>
          <cell r="J390">
            <v>15</v>
          </cell>
          <cell r="K390">
            <v>84.24</v>
          </cell>
          <cell r="N390">
            <v>73.25</v>
          </cell>
        </row>
        <row r="391">
          <cell r="B391">
            <v>80000</v>
          </cell>
          <cell r="C391" t="str">
            <v>OBRAS COMPLEMENTARES</v>
          </cell>
          <cell r="N391">
            <v>0</v>
          </cell>
        </row>
        <row r="392">
          <cell r="B392">
            <v>80110</v>
          </cell>
          <cell r="C392" t="str">
            <v>REMOCAO E RECONSTRUCAO DE CERCAS</v>
          </cell>
          <cell r="D392" t="str">
            <v>m</v>
          </cell>
          <cell r="E392">
            <v>0</v>
          </cell>
          <cell r="F392">
            <v>2.39</v>
          </cell>
          <cell r="G392">
            <v>2.39</v>
          </cell>
          <cell r="H392">
            <v>0</v>
          </cell>
          <cell r="I392" t="str">
            <v>-</v>
          </cell>
          <cell r="J392">
            <v>38.299999999999997</v>
          </cell>
          <cell r="K392">
            <v>3.31</v>
          </cell>
          <cell r="N392">
            <v>2.39</v>
          </cell>
        </row>
        <row r="393">
          <cell r="B393">
            <v>80120</v>
          </cell>
          <cell r="C393" t="str">
            <v>CERCA DE ARAME FARPADO C/ 4 FIOS E MOURAO DE MADEIRA</v>
          </cell>
          <cell r="D393" t="str">
            <v>m</v>
          </cell>
          <cell r="E393">
            <v>0</v>
          </cell>
          <cell r="F393">
            <v>1.64</v>
          </cell>
          <cell r="G393">
            <v>1.64</v>
          </cell>
          <cell r="H393">
            <v>2.99</v>
          </cell>
          <cell r="I393" t="str">
            <v>ACRESCER</v>
          </cell>
          <cell r="J393">
            <v>38.299999999999997</v>
          </cell>
          <cell r="K393">
            <v>6.4</v>
          </cell>
          <cell r="N393">
            <v>4.63</v>
          </cell>
        </row>
        <row r="394">
          <cell r="B394">
            <v>80130</v>
          </cell>
          <cell r="C394" t="str">
            <v>CERCAS DE ARAME FARPADO C/ MOURAO DE CONCRETO (C/ 4 FIOS)</v>
          </cell>
          <cell r="D394" t="str">
            <v>m</v>
          </cell>
          <cell r="E394">
            <v>0</v>
          </cell>
          <cell r="F394">
            <v>1.64</v>
          </cell>
          <cell r="G394">
            <v>1.64</v>
          </cell>
          <cell r="H394">
            <v>3.63</v>
          </cell>
          <cell r="I394" t="str">
            <v>ACRESCER</v>
          </cell>
          <cell r="J394">
            <v>38.299999999999997</v>
          </cell>
          <cell r="K394">
            <v>7.29</v>
          </cell>
          <cell r="N394">
            <v>5.27</v>
          </cell>
        </row>
        <row r="395">
          <cell r="B395">
            <v>80210</v>
          </cell>
          <cell r="C395" t="str">
            <v>DEFENSA COM PERFIL E SUPORTE METALICO</v>
          </cell>
          <cell r="D395" t="str">
            <v>m</v>
          </cell>
          <cell r="E395">
            <v>0</v>
          </cell>
          <cell r="F395">
            <v>5.16</v>
          </cell>
          <cell r="G395">
            <v>5.16</v>
          </cell>
          <cell r="H395">
            <v>43.43</v>
          </cell>
          <cell r="I395" t="str">
            <v>ACRESCER</v>
          </cell>
          <cell r="J395">
            <v>38.299999999999997</v>
          </cell>
          <cell r="K395">
            <v>67.2</v>
          </cell>
          <cell r="N395">
            <v>48.59</v>
          </cell>
        </row>
        <row r="396">
          <cell r="B396">
            <v>80220</v>
          </cell>
          <cell r="C396" t="str">
            <v>DEFENSA COM PERFIL METALICO E SUPORTE DE MADEIRA</v>
          </cell>
          <cell r="D396" t="str">
            <v>m</v>
          </cell>
          <cell r="E396">
            <v>0</v>
          </cell>
          <cell r="F396">
            <v>5.2</v>
          </cell>
          <cell r="G396">
            <v>5.2</v>
          </cell>
          <cell r="H396">
            <v>27.89</v>
          </cell>
          <cell r="I396" t="str">
            <v>ACRESCER</v>
          </cell>
          <cell r="J396">
            <v>38.299999999999997</v>
          </cell>
          <cell r="K396">
            <v>45.76</v>
          </cell>
          <cell r="N396">
            <v>33.090000000000003</v>
          </cell>
        </row>
        <row r="397">
          <cell r="B397">
            <v>80301</v>
          </cell>
          <cell r="C397" t="str">
            <v>PLACA DE REGULAMENTACAO CIRCULAR D=0,80 M</v>
          </cell>
          <cell r="D397" t="str">
            <v>Und</v>
          </cell>
          <cell r="E397">
            <v>0</v>
          </cell>
          <cell r="F397">
            <v>7.62</v>
          </cell>
          <cell r="G397">
            <v>7.62</v>
          </cell>
          <cell r="H397">
            <v>62.88</v>
          </cell>
          <cell r="I397" t="str">
            <v>ACRESCER</v>
          </cell>
          <cell r="J397">
            <v>38.299999999999997</v>
          </cell>
          <cell r="K397">
            <v>97.5</v>
          </cell>
          <cell r="N397">
            <v>70.5</v>
          </cell>
        </row>
        <row r="398">
          <cell r="B398">
            <v>80302</v>
          </cell>
          <cell r="C398" t="str">
            <v>PLACA DE REGULAMENTACAO CIRCULAR D=1,00 M</v>
          </cell>
          <cell r="D398" t="str">
            <v>Und</v>
          </cell>
          <cell r="E398">
            <v>0</v>
          </cell>
          <cell r="F398">
            <v>7.62</v>
          </cell>
          <cell r="G398">
            <v>7.62</v>
          </cell>
          <cell r="H398">
            <v>94.1</v>
          </cell>
          <cell r="I398" t="str">
            <v>ACRESCER</v>
          </cell>
          <cell r="J398">
            <v>38.299999999999997</v>
          </cell>
          <cell r="K398">
            <v>140.68</v>
          </cell>
          <cell r="N398">
            <v>101.72</v>
          </cell>
        </row>
        <row r="399">
          <cell r="B399">
            <v>80303</v>
          </cell>
          <cell r="C399" t="str">
            <v>PLACA DE REGULAMENTACAO TRIANGULAR LADO=0,80 M</v>
          </cell>
          <cell r="D399" t="str">
            <v>Und</v>
          </cell>
          <cell r="E399">
            <v>0</v>
          </cell>
          <cell r="F399">
            <v>7.62</v>
          </cell>
          <cell r="G399">
            <v>7.62</v>
          </cell>
          <cell r="H399">
            <v>37.83</v>
          </cell>
          <cell r="I399" t="str">
            <v>ACRESCER</v>
          </cell>
          <cell r="J399">
            <v>38.299999999999997</v>
          </cell>
          <cell r="K399">
            <v>62.86</v>
          </cell>
          <cell r="N399">
            <v>45.449999999999996</v>
          </cell>
        </row>
        <row r="400">
          <cell r="B400">
            <v>80304</v>
          </cell>
          <cell r="C400" t="str">
            <v>PLACA DE REGULAMENTACAO TRIANGULAR LADO=1,00 M</v>
          </cell>
          <cell r="D400" t="str">
            <v>Und</v>
          </cell>
          <cell r="E400">
            <v>0</v>
          </cell>
          <cell r="F400">
            <v>7.62</v>
          </cell>
          <cell r="G400">
            <v>7.62</v>
          </cell>
          <cell r="H400">
            <v>55.05</v>
          </cell>
          <cell r="I400" t="str">
            <v>ACRESCER</v>
          </cell>
          <cell r="J400">
            <v>38.299999999999997</v>
          </cell>
          <cell r="K400">
            <v>86.67</v>
          </cell>
          <cell r="N400">
            <v>62.669999999999995</v>
          </cell>
        </row>
        <row r="401">
          <cell r="B401">
            <v>80305</v>
          </cell>
          <cell r="C401" t="str">
            <v>PLACA DE REGULAMENTACAO DE PARADA OBRIGATORIA (OCTAGONAL)</v>
          </cell>
          <cell r="D401" t="str">
            <v>Und</v>
          </cell>
          <cell r="E401">
            <v>0</v>
          </cell>
          <cell r="F401">
            <v>7.62</v>
          </cell>
          <cell r="G401">
            <v>7.62</v>
          </cell>
          <cell r="H401">
            <v>86.82</v>
          </cell>
          <cell r="I401" t="str">
            <v>ACRESCER</v>
          </cell>
          <cell r="J401">
            <v>38.299999999999997</v>
          </cell>
          <cell r="K401">
            <v>130.61000000000001</v>
          </cell>
          <cell r="N401">
            <v>94.44</v>
          </cell>
        </row>
        <row r="402">
          <cell r="B402">
            <v>80306</v>
          </cell>
          <cell r="C402" t="str">
            <v>PLACA DE ADVERTENCIA (0,80 X 0,80 M)</v>
          </cell>
          <cell r="D402" t="str">
            <v>Und</v>
          </cell>
          <cell r="E402">
            <v>0</v>
          </cell>
          <cell r="F402">
            <v>7.62</v>
          </cell>
          <cell r="G402">
            <v>7.62</v>
          </cell>
          <cell r="H402">
            <v>78.86</v>
          </cell>
          <cell r="I402" t="str">
            <v>ACRESCER</v>
          </cell>
          <cell r="J402">
            <v>38.299999999999997</v>
          </cell>
          <cell r="K402">
            <v>119.6</v>
          </cell>
          <cell r="N402">
            <v>86.48</v>
          </cell>
        </row>
        <row r="403">
          <cell r="B403">
            <v>80307</v>
          </cell>
          <cell r="C403" t="str">
            <v>PLACA DE ADVERTENCIA (1,00 X 1,00 M)</v>
          </cell>
          <cell r="D403" t="str">
            <v>Und</v>
          </cell>
          <cell r="E403">
            <v>0</v>
          </cell>
          <cell r="F403">
            <v>7.62</v>
          </cell>
          <cell r="G403">
            <v>7.62</v>
          </cell>
          <cell r="H403">
            <v>118.59</v>
          </cell>
          <cell r="I403" t="str">
            <v>ACRESCER</v>
          </cell>
          <cell r="J403">
            <v>38.299999999999997</v>
          </cell>
          <cell r="K403">
            <v>174.55</v>
          </cell>
          <cell r="N403">
            <v>126.21000000000001</v>
          </cell>
        </row>
        <row r="404">
          <cell r="B404">
            <v>80310</v>
          </cell>
          <cell r="C404" t="str">
            <v>PLACA DE IDENTIFICACAO DE RODOVIA</v>
          </cell>
          <cell r="D404" t="str">
            <v>Und</v>
          </cell>
          <cell r="E404">
            <v>0</v>
          </cell>
          <cell r="F404">
            <v>7.62</v>
          </cell>
          <cell r="G404">
            <v>7.62</v>
          </cell>
          <cell r="H404">
            <v>46.25</v>
          </cell>
          <cell r="I404" t="str">
            <v>ACRESCER</v>
          </cell>
          <cell r="J404">
            <v>38.299999999999997</v>
          </cell>
          <cell r="K404">
            <v>74.5</v>
          </cell>
          <cell r="N404">
            <v>53.87</v>
          </cell>
        </row>
        <row r="405">
          <cell r="B405">
            <v>80320</v>
          </cell>
          <cell r="C405" t="str">
            <v>MARCO QUILOMETRICO</v>
          </cell>
          <cell r="D405" t="str">
            <v>Und</v>
          </cell>
          <cell r="E405">
            <v>0</v>
          </cell>
          <cell r="F405">
            <v>7.62</v>
          </cell>
          <cell r="G405">
            <v>7.62</v>
          </cell>
          <cell r="H405">
            <v>41.43</v>
          </cell>
          <cell r="I405" t="str">
            <v>ACRESCER</v>
          </cell>
          <cell r="J405">
            <v>38.299999999999997</v>
          </cell>
          <cell r="K405">
            <v>67.84</v>
          </cell>
          <cell r="N405">
            <v>49.05</v>
          </cell>
        </row>
        <row r="406">
          <cell r="B406">
            <v>80330</v>
          </cell>
          <cell r="C406" t="str">
            <v>PLACA DE INDICACAO (1,00 X 0,40 M)</v>
          </cell>
          <cell r="D406" t="str">
            <v>Und</v>
          </cell>
          <cell r="E406">
            <v>0</v>
          </cell>
          <cell r="F406">
            <v>15.23</v>
          </cell>
          <cell r="G406">
            <v>15.23</v>
          </cell>
          <cell r="H406">
            <v>58.08</v>
          </cell>
          <cell r="I406" t="str">
            <v>ACRESCER</v>
          </cell>
          <cell r="J406">
            <v>38.299999999999997</v>
          </cell>
          <cell r="K406">
            <v>101.39</v>
          </cell>
          <cell r="N406">
            <v>73.31</v>
          </cell>
        </row>
        <row r="407">
          <cell r="B407">
            <v>80331</v>
          </cell>
          <cell r="C407" t="str">
            <v>PLACA DE INDICACAO (2,00 X 0,50 M)</v>
          </cell>
          <cell r="D407" t="str">
            <v>Und</v>
          </cell>
          <cell r="E407">
            <v>0</v>
          </cell>
          <cell r="F407">
            <v>15.23</v>
          </cell>
          <cell r="G407">
            <v>15.23</v>
          </cell>
          <cell r="H407">
            <v>131.44999999999999</v>
          </cell>
          <cell r="I407" t="str">
            <v>ACRESCER</v>
          </cell>
          <cell r="J407">
            <v>38.299999999999997</v>
          </cell>
          <cell r="K407">
            <v>202.86</v>
          </cell>
          <cell r="N407">
            <v>146.67999999999998</v>
          </cell>
        </row>
        <row r="408">
          <cell r="B408">
            <v>80332</v>
          </cell>
          <cell r="C408" t="str">
            <v>PLACA DE INDICACAO (2,00 X 1,00 M)</v>
          </cell>
          <cell r="D408" t="str">
            <v>Und</v>
          </cell>
          <cell r="E408">
            <v>0</v>
          </cell>
          <cell r="F408">
            <v>15.23</v>
          </cell>
          <cell r="G408">
            <v>15.23</v>
          </cell>
          <cell r="H408">
            <v>241.45</v>
          </cell>
          <cell r="I408" t="str">
            <v>ACRESCER</v>
          </cell>
          <cell r="J408">
            <v>38.299999999999997</v>
          </cell>
          <cell r="K408">
            <v>354.99</v>
          </cell>
          <cell r="N408">
            <v>256.68</v>
          </cell>
        </row>
        <row r="409">
          <cell r="B409">
            <v>80333</v>
          </cell>
          <cell r="C409" t="str">
            <v>PLACA DE INDICACAO (3,50 X 1,50 M)</v>
          </cell>
          <cell r="D409" t="str">
            <v>Und</v>
          </cell>
          <cell r="E409">
            <v>0</v>
          </cell>
          <cell r="F409">
            <v>15.23</v>
          </cell>
          <cell r="G409">
            <v>15.23</v>
          </cell>
          <cell r="H409">
            <v>601.59</v>
          </cell>
          <cell r="I409" t="str">
            <v>ACRESCER</v>
          </cell>
          <cell r="J409">
            <v>38.299999999999997</v>
          </cell>
          <cell r="K409">
            <v>853.06</v>
          </cell>
          <cell r="N409">
            <v>616.82000000000005</v>
          </cell>
        </row>
        <row r="410">
          <cell r="B410">
            <v>80334</v>
          </cell>
          <cell r="C410" t="str">
            <v>PORTICO DE 11,00 A 15,00 M DE VAO</v>
          </cell>
          <cell r="D410" t="str">
            <v>Und</v>
          </cell>
          <cell r="E410">
            <v>0</v>
          </cell>
          <cell r="F410">
            <v>462.74</v>
          </cell>
          <cell r="G410">
            <v>462.74</v>
          </cell>
          <cell r="H410">
            <v>9686.06</v>
          </cell>
          <cell r="I410" t="str">
            <v>ACRESCER</v>
          </cell>
          <cell r="J410">
            <v>38.299999999999997</v>
          </cell>
          <cell r="K410">
            <v>14035.79</v>
          </cell>
          <cell r="N410">
            <v>10148.799999999999</v>
          </cell>
        </row>
        <row r="411">
          <cell r="B411">
            <v>80335</v>
          </cell>
          <cell r="C411" t="str">
            <v>BANDEIRA SIMPLES</v>
          </cell>
          <cell r="D411" t="str">
            <v>Und</v>
          </cell>
          <cell r="E411">
            <v>0</v>
          </cell>
          <cell r="F411">
            <v>231.13</v>
          </cell>
          <cell r="G411">
            <v>231.13</v>
          </cell>
          <cell r="H411">
            <v>3843.03</v>
          </cell>
          <cell r="I411" t="str">
            <v>ACRESCER</v>
          </cell>
          <cell r="J411">
            <v>38.299999999999997</v>
          </cell>
          <cell r="K411">
            <v>5634.56</v>
          </cell>
          <cell r="N411">
            <v>4074.1600000000003</v>
          </cell>
        </row>
        <row r="412">
          <cell r="B412">
            <v>80336</v>
          </cell>
          <cell r="C412" t="str">
            <v>BANDEIRA DUPLA</v>
          </cell>
          <cell r="D412" t="str">
            <v>Und</v>
          </cell>
          <cell r="E412">
            <v>0</v>
          </cell>
          <cell r="F412">
            <v>231.13</v>
          </cell>
          <cell r="G412">
            <v>231.13</v>
          </cell>
          <cell r="H412">
            <v>4343.03</v>
          </cell>
          <cell r="I412" t="str">
            <v>ACRESCER</v>
          </cell>
          <cell r="J412">
            <v>38.299999999999997</v>
          </cell>
          <cell r="K412">
            <v>6326.06</v>
          </cell>
          <cell r="N412">
            <v>4574.16</v>
          </cell>
        </row>
        <row r="413">
          <cell r="B413">
            <v>80338</v>
          </cell>
          <cell r="C413" t="str">
            <v>BALIZADOR</v>
          </cell>
          <cell r="D413" t="str">
            <v>Und</v>
          </cell>
          <cell r="E413">
            <v>0</v>
          </cell>
          <cell r="F413">
            <v>1.52</v>
          </cell>
          <cell r="G413">
            <v>1.52</v>
          </cell>
          <cell r="H413">
            <v>6.37</v>
          </cell>
          <cell r="I413" t="str">
            <v>ACRESCER</v>
          </cell>
          <cell r="J413">
            <v>38.299999999999997</v>
          </cell>
          <cell r="K413">
            <v>10.91</v>
          </cell>
          <cell r="N413">
            <v>7.8900000000000006</v>
          </cell>
        </row>
        <row r="414">
          <cell r="B414">
            <v>80410</v>
          </cell>
          <cell r="C414" t="str">
            <v>PINTURA DE FAIXAS HORIZONTAIS P/ 1 ANO DE DURACAO</v>
          </cell>
          <cell r="D414" t="str">
            <v>m²</v>
          </cell>
          <cell r="E414">
            <v>0.23</v>
          </cell>
          <cell r="F414">
            <v>7.0000000000000007E-2</v>
          </cell>
          <cell r="G414">
            <v>0.3</v>
          </cell>
          <cell r="H414">
            <v>4.07</v>
          </cell>
          <cell r="I414" t="str">
            <v>-</v>
          </cell>
          <cell r="J414">
            <v>38.299999999999997</v>
          </cell>
          <cell r="K414">
            <v>6.04</v>
          </cell>
          <cell r="N414">
            <v>4.37</v>
          </cell>
        </row>
        <row r="415">
          <cell r="B415">
            <v>80415</v>
          </cell>
          <cell r="C415" t="str">
            <v>PINTURA DE FAIXAS HORIZONTAIS P/ 2 ANOS DE DURACAO</v>
          </cell>
          <cell r="D415" t="str">
            <v>m²</v>
          </cell>
          <cell r="E415">
            <v>0.23</v>
          </cell>
          <cell r="F415">
            <v>7.0000000000000007E-2</v>
          </cell>
          <cell r="G415">
            <v>0.3</v>
          </cell>
          <cell r="H415">
            <v>5.5</v>
          </cell>
          <cell r="I415" t="str">
            <v>-</v>
          </cell>
          <cell r="J415">
            <v>38.299999999999997</v>
          </cell>
          <cell r="K415">
            <v>8.02</v>
          </cell>
          <cell r="N415">
            <v>5.8</v>
          </cell>
        </row>
        <row r="416">
          <cell r="B416">
            <v>80420</v>
          </cell>
          <cell r="C416" t="str">
            <v>PINTURAS DE SETAS E ZEBRADOS P/ 1 ANO DE DURACAO</v>
          </cell>
          <cell r="D416" t="str">
            <v>m²</v>
          </cell>
          <cell r="E416">
            <v>0</v>
          </cell>
          <cell r="F416">
            <v>2.95</v>
          </cell>
          <cell r="G416">
            <v>2.95</v>
          </cell>
          <cell r="H416">
            <v>4.3099999999999996</v>
          </cell>
          <cell r="I416" t="str">
            <v>-</v>
          </cell>
          <cell r="J416">
            <v>38.299999999999997</v>
          </cell>
          <cell r="K416">
            <v>10.039999999999999</v>
          </cell>
          <cell r="N416">
            <v>7.26</v>
          </cell>
        </row>
        <row r="417">
          <cell r="B417">
            <v>80425</v>
          </cell>
          <cell r="C417" t="str">
            <v>PINTURA DE SETAS E ZEBRADOS P/ 2 ANOS DE DURACAO</v>
          </cell>
          <cell r="D417" t="str">
            <v>m²</v>
          </cell>
          <cell r="E417">
            <v>0</v>
          </cell>
          <cell r="F417">
            <v>2.81</v>
          </cell>
          <cell r="G417">
            <v>2.81</v>
          </cell>
          <cell r="H417">
            <v>5.74</v>
          </cell>
          <cell r="I417" t="str">
            <v>-</v>
          </cell>
          <cell r="J417">
            <v>38.299999999999997</v>
          </cell>
          <cell r="K417">
            <v>11.82</v>
          </cell>
          <cell r="N417">
            <v>8.5500000000000007</v>
          </cell>
        </row>
        <row r="418">
          <cell r="B418">
            <v>80430</v>
          </cell>
          <cell r="C418" t="str">
            <v>TACHA REFLETIVA BIDIRECIONAL</v>
          </cell>
          <cell r="D418" t="str">
            <v>Und</v>
          </cell>
          <cell r="E418">
            <v>0.44</v>
          </cell>
          <cell r="F418">
            <v>0.41</v>
          </cell>
          <cell r="G418">
            <v>0.85</v>
          </cell>
          <cell r="H418">
            <v>7.55</v>
          </cell>
          <cell r="I418" t="str">
            <v>-</v>
          </cell>
          <cell r="J418">
            <v>38.299999999999997</v>
          </cell>
          <cell r="K418">
            <v>11.62</v>
          </cell>
          <cell r="N418">
            <v>8.4</v>
          </cell>
        </row>
        <row r="419">
          <cell r="B419">
            <v>80435</v>
          </cell>
          <cell r="C419" t="str">
            <v>TACHAO REFLETIVO BIDIRECIONAL</v>
          </cell>
          <cell r="D419" t="str">
            <v>Und</v>
          </cell>
          <cell r="E419">
            <v>1.01</v>
          </cell>
          <cell r="F419">
            <v>0.94</v>
          </cell>
          <cell r="G419">
            <v>1.95</v>
          </cell>
          <cell r="H419">
            <v>14.52</v>
          </cell>
          <cell r="I419" t="str">
            <v>-</v>
          </cell>
          <cell r="J419">
            <v>38.299999999999997</v>
          </cell>
          <cell r="K419">
            <v>22.78</v>
          </cell>
          <cell r="N419">
            <v>16.47</v>
          </cell>
        </row>
        <row r="420">
          <cell r="B420">
            <v>80440</v>
          </cell>
          <cell r="C420" t="str">
            <v>TACHA REFLETIVA MONODIRECIONAL</v>
          </cell>
          <cell r="D420" t="str">
            <v>Und</v>
          </cell>
          <cell r="E420">
            <v>0.44</v>
          </cell>
          <cell r="F420">
            <v>0.41</v>
          </cell>
          <cell r="G420">
            <v>0.85</v>
          </cell>
          <cell r="H420">
            <v>6.79</v>
          </cell>
          <cell r="I420" t="str">
            <v>-</v>
          </cell>
          <cell r="J420">
            <v>38.299999999999997</v>
          </cell>
          <cell r="K420">
            <v>10.57</v>
          </cell>
          <cell r="N420">
            <v>7.64</v>
          </cell>
        </row>
        <row r="421">
          <cell r="B421">
            <v>80445</v>
          </cell>
          <cell r="C421" t="str">
            <v>TACHAO REFLETIVO MONODIRECIONAL</v>
          </cell>
          <cell r="D421" t="str">
            <v>Und</v>
          </cell>
          <cell r="E421">
            <v>1.01</v>
          </cell>
          <cell r="F421">
            <v>0.94</v>
          </cell>
          <cell r="G421">
            <v>1.95</v>
          </cell>
          <cell r="H421">
            <v>13.12</v>
          </cell>
          <cell r="I421" t="str">
            <v>-</v>
          </cell>
          <cell r="J421">
            <v>38.299999999999997</v>
          </cell>
          <cell r="K421">
            <v>20.84</v>
          </cell>
          <cell r="N421">
            <v>15.069999999999999</v>
          </cell>
        </row>
        <row r="422">
          <cell r="B422">
            <v>80511</v>
          </cell>
          <cell r="C422" t="str">
            <v>PLANTIO DE GRAMAS EM MUDAS</v>
          </cell>
          <cell r="D422" t="str">
            <v>m²</v>
          </cell>
          <cell r="E422">
            <v>0</v>
          </cell>
          <cell r="F422">
            <v>1.08</v>
          </cell>
          <cell r="G422">
            <v>1.08</v>
          </cell>
          <cell r="H422">
            <v>0.27</v>
          </cell>
          <cell r="I422" t="str">
            <v>-</v>
          </cell>
          <cell r="J422">
            <v>38.299999999999997</v>
          </cell>
          <cell r="K422">
            <v>1.87</v>
          </cell>
          <cell r="N422">
            <v>1.35</v>
          </cell>
        </row>
        <row r="423">
          <cell r="B423">
            <v>80512</v>
          </cell>
          <cell r="C423" t="str">
            <v>PLANTIO DE GRAMAS EM PLACAS</v>
          </cell>
          <cell r="D423" t="str">
            <v>m²</v>
          </cell>
          <cell r="E423">
            <v>0.19</v>
          </cell>
          <cell r="F423">
            <v>0.51</v>
          </cell>
          <cell r="G423">
            <v>0.7</v>
          </cell>
          <cell r="H423">
            <v>2.7</v>
          </cell>
          <cell r="I423" t="str">
            <v>-</v>
          </cell>
          <cell r="J423">
            <v>38.299999999999997</v>
          </cell>
          <cell r="K423">
            <v>4.7</v>
          </cell>
          <cell r="N423">
            <v>3.4000000000000004</v>
          </cell>
        </row>
        <row r="424">
          <cell r="B424">
            <v>80513</v>
          </cell>
          <cell r="C424" t="str">
            <v>HIDROSSEMEADURA</v>
          </cell>
          <cell r="D424" t="str">
            <v>m²</v>
          </cell>
          <cell r="E424">
            <v>0.15</v>
          </cell>
          <cell r="F424">
            <v>0.04</v>
          </cell>
          <cell r="G424">
            <v>0.19</v>
          </cell>
          <cell r="H424">
            <v>0.35</v>
          </cell>
          <cell r="I424" t="str">
            <v>-</v>
          </cell>
          <cell r="J424">
            <v>38.299999999999997</v>
          </cell>
          <cell r="K424">
            <v>0.75</v>
          </cell>
          <cell r="N424">
            <v>0.54</v>
          </cell>
        </row>
        <row r="425">
          <cell r="B425">
            <v>80514</v>
          </cell>
          <cell r="C425" t="str">
            <v>PLANTIO DE ARBUSTOS</v>
          </cell>
          <cell r="D425" t="str">
            <v>Und</v>
          </cell>
          <cell r="E425">
            <v>0</v>
          </cell>
          <cell r="F425">
            <v>1.82</v>
          </cell>
          <cell r="G425">
            <v>1.82</v>
          </cell>
          <cell r="H425">
            <v>5.5</v>
          </cell>
          <cell r="I425" t="str">
            <v>-</v>
          </cell>
          <cell r="J425">
            <v>38.299999999999997</v>
          </cell>
          <cell r="K425">
            <v>10.119999999999999</v>
          </cell>
          <cell r="N425">
            <v>7.32</v>
          </cell>
        </row>
        <row r="426">
          <cell r="B426">
            <v>80515</v>
          </cell>
          <cell r="C426" t="str">
            <v>PLANTIO DE ARVORES</v>
          </cell>
          <cell r="D426" t="str">
            <v>Und</v>
          </cell>
          <cell r="E426">
            <v>0</v>
          </cell>
          <cell r="F426">
            <v>3.63</v>
          </cell>
          <cell r="G426">
            <v>3.63</v>
          </cell>
          <cell r="H426">
            <v>13.74</v>
          </cell>
          <cell r="I426" t="str">
            <v>-</v>
          </cell>
          <cell r="J426">
            <v>38.299999999999997</v>
          </cell>
          <cell r="K426">
            <v>24.02</v>
          </cell>
          <cell r="N426">
            <v>17.37</v>
          </cell>
        </row>
        <row r="427">
          <cell r="B427">
            <v>80516</v>
          </cell>
          <cell r="C427" t="str">
            <v>GABIAO TIPO SACO</v>
          </cell>
          <cell r="D427" t="str">
            <v>m³</v>
          </cell>
          <cell r="E427">
            <v>3.81</v>
          </cell>
          <cell r="F427">
            <v>5.3</v>
          </cell>
          <cell r="G427">
            <v>9.11</v>
          </cell>
          <cell r="H427">
            <v>70.08</v>
          </cell>
          <cell r="I427" t="str">
            <v>ACRESCER</v>
          </cell>
          <cell r="J427">
            <v>38.299999999999997</v>
          </cell>
          <cell r="K427">
            <v>109.52</v>
          </cell>
          <cell r="N427">
            <v>79.19</v>
          </cell>
        </row>
        <row r="428">
          <cell r="B428">
            <v>80517</v>
          </cell>
          <cell r="C428" t="str">
            <v>GABIAO TIPO CAIXA</v>
          </cell>
          <cell r="D428" t="str">
            <v>m³</v>
          </cell>
          <cell r="E428">
            <v>0</v>
          </cell>
          <cell r="F428">
            <v>18.62</v>
          </cell>
          <cell r="G428">
            <v>18.62</v>
          </cell>
          <cell r="H428">
            <v>63.1</v>
          </cell>
          <cell r="I428" t="str">
            <v>ACRESCER</v>
          </cell>
          <cell r="J428">
            <v>38.299999999999997</v>
          </cell>
          <cell r="K428">
            <v>113.02</v>
          </cell>
          <cell r="N428">
            <v>81.72</v>
          </cell>
        </row>
        <row r="429">
          <cell r="B429">
            <v>80518</v>
          </cell>
          <cell r="C429" t="str">
            <v>GABIAO TIPO COLCHAO</v>
          </cell>
          <cell r="D429" t="str">
            <v>m²</v>
          </cell>
          <cell r="E429">
            <v>0</v>
          </cell>
          <cell r="F429">
            <v>5.57</v>
          </cell>
          <cell r="G429">
            <v>5.57</v>
          </cell>
          <cell r="H429">
            <v>25.16</v>
          </cell>
          <cell r="I429" t="str">
            <v>ACRESCER</v>
          </cell>
          <cell r="J429">
            <v>38.299999999999997</v>
          </cell>
          <cell r="K429">
            <v>42.5</v>
          </cell>
          <cell r="N429">
            <v>30.73</v>
          </cell>
        </row>
        <row r="430">
          <cell r="B430">
            <v>80519</v>
          </cell>
          <cell r="C430" t="str">
            <v>SACO C/ AREIA E CIMENTO</v>
          </cell>
          <cell r="D430" t="str">
            <v>Und</v>
          </cell>
          <cell r="E430">
            <v>0.16</v>
          </cell>
          <cell r="F430">
            <v>0.7</v>
          </cell>
          <cell r="G430">
            <v>0.86</v>
          </cell>
          <cell r="H430">
            <v>1.1599999999999999</v>
          </cell>
          <cell r="I430" t="str">
            <v>ACRESCER</v>
          </cell>
          <cell r="J430">
            <v>38.299999999999997</v>
          </cell>
          <cell r="K430">
            <v>2.79</v>
          </cell>
          <cell r="N430">
            <v>2.02</v>
          </cell>
        </row>
        <row r="431">
          <cell r="B431">
            <v>80520</v>
          </cell>
          <cell r="C431" t="str">
            <v>ENROCAMENTO C/ PEDRA DE MAO JOGADA</v>
          </cell>
          <cell r="D431" t="str">
            <v>m³</v>
          </cell>
          <cell r="E431">
            <v>0</v>
          </cell>
          <cell r="F431">
            <v>6.14</v>
          </cell>
          <cell r="G431">
            <v>6.14</v>
          </cell>
          <cell r="H431">
            <v>15.08</v>
          </cell>
          <cell r="I431" t="str">
            <v>ACRESCER</v>
          </cell>
          <cell r="J431">
            <v>38.299999999999997</v>
          </cell>
          <cell r="K431">
            <v>29.35</v>
          </cell>
          <cell r="N431">
            <v>21.22</v>
          </cell>
        </row>
        <row r="432">
          <cell r="B432">
            <v>80521</v>
          </cell>
          <cell r="C432" t="str">
            <v>ENROCAMENTO C/ PEDRA DE MAO ARRUMADA</v>
          </cell>
          <cell r="D432" t="str">
            <v>m³</v>
          </cell>
          <cell r="E432">
            <v>0</v>
          </cell>
          <cell r="F432">
            <v>14.74</v>
          </cell>
          <cell r="G432">
            <v>14.74</v>
          </cell>
          <cell r="H432">
            <v>18.100000000000001</v>
          </cell>
          <cell r="I432" t="str">
            <v>ACRESCER</v>
          </cell>
          <cell r="J432">
            <v>38.299999999999997</v>
          </cell>
          <cell r="K432">
            <v>45.42</v>
          </cell>
          <cell r="N432">
            <v>32.840000000000003</v>
          </cell>
        </row>
        <row r="433">
          <cell r="B433">
            <v>80522</v>
          </cell>
          <cell r="C433" t="str">
            <v>ENROCAMENTO C/ PEDRA DE MAO ARGAMASSADA</v>
          </cell>
          <cell r="D433" t="str">
            <v>m³</v>
          </cell>
          <cell r="E433">
            <v>0</v>
          </cell>
          <cell r="F433">
            <v>26.21</v>
          </cell>
          <cell r="G433">
            <v>26.21</v>
          </cell>
          <cell r="H433">
            <v>50.23</v>
          </cell>
          <cell r="I433" t="str">
            <v>ACRESCER</v>
          </cell>
          <cell r="J433">
            <v>38.299999999999997</v>
          </cell>
          <cell r="K433">
            <v>105.72</v>
          </cell>
          <cell r="N433">
            <v>76.44</v>
          </cell>
        </row>
        <row r="434">
          <cell r="B434">
            <v>80610</v>
          </cell>
          <cell r="C434" t="str">
            <v>PASSAGEM DE PEDESTRE/GADO DE 2,18 X 2,23 M (ESP=2,65 MM</v>
          </cell>
          <cell r="D434" t="str">
            <v>m</v>
          </cell>
          <cell r="E434">
            <v>0</v>
          </cell>
          <cell r="F434">
            <v>134.4</v>
          </cell>
          <cell r="G434">
            <v>134.4</v>
          </cell>
          <cell r="H434">
            <v>1068.45</v>
          </cell>
          <cell r="I434" t="str">
            <v>ACRESCER</v>
          </cell>
          <cell r="J434">
            <v>38.299999999999997</v>
          </cell>
          <cell r="K434">
            <v>1663.54</v>
          </cell>
          <cell r="N434">
            <v>1202.8500000000001</v>
          </cell>
        </row>
        <row r="435">
          <cell r="B435">
            <v>80620</v>
          </cell>
          <cell r="C435" t="str">
            <v>MATA-BURRO EM MADEIRA</v>
          </cell>
          <cell r="D435" t="str">
            <v>Und</v>
          </cell>
          <cell r="E435">
            <v>0</v>
          </cell>
          <cell r="F435">
            <v>237.51</v>
          </cell>
          <cell r="G435">
            <v>237.51</v>
          </cell>
          <cell r="H435">
            <v>569.25</v>
          </cell>
          <cell r="I435" t="str">
            <v>ACRESCER</v>
          </cell>
          <cell r="J435">
            <v>38.299999999999997</v>
          </cell>
          <cell r="K435">
            <v>1115.75</v>
          </cell>
          <cell r="N435">
            <v>806.76</v>
          </cell>
        </row>
        <row r="436">
          <cell r="B436">
            <v>80630</v>
          </cell>
          <cell r="C436" t="str">
            <v>PORTEIRA EM MADEIRA</v>
          </cell>
          <cell r="D436" t="str">
            <v>Und</v>
          </cell>
          <cell r="E436">
            <v>0</v>
          </cell>
          <cell r="F436">
            <v>209.66</v>
          </cell>
          <cell r="G436">
            <v>209.66</v>
          </cell>
          <cell r="H436">
            <v>95.91</v>
          </cell>
          <cell r="I436" t="str">
            <v>ACRESCER</v>
          </cell>
          <cell r="J436">
            <v>38.299999999999997</v>
          </cell>
          <cell r="K436">
            <v>422.6</v>
          </cell>
          <cell r="N436">
            <v>305.57</v>
          </cell>
        </row>
        <row r="437">
          <cell r="B437">
            <v>80710</v>
          </cell>
          <cell r="C437" t="str">
            <v>CALCAMENTO COM PARALEPIPEDO - ASSENTE EM AREIA</v>
          </cell>
          <cell r="D437" t="str">
            <v>m²</v>
          </cell>
          <cell r="E437">
            <v>0</v>
          </cell>
          <cell r="F437">
            <v>6.38</v>
          </cell>
          <cell r="G437">
            <v>6.38</v>
          </cell>
          <cell r="H437">
            <v>16.82</v>
          </cell>
          <cell r="I437" t="str">
            <v>ACRESCER</v>
          </cell>
          <cell r="J437">
            <v>38.299999999999997</v>
          </cell>
          <cell r="K437">
            <v>32.090000000000003</v>
          </cell>
          <cell r="N437">
            <v>23.2</v>
          </cell>
        </row>
        <row r="438">
          <cell r="B438">
            <v>90000</v>
          </cell>
          <cell r="C438" t="str">
            <v>SERVICOS DE CONSERVACAO</v>
          </cell>
          <cell r="N438">
            <v>0</v>
          </cell>
        </row>
        <row r="439">
          <cell r="B439">
            <v>90100</v>
          </cell>
          <cell r="C439" t="str">
            <v>SERVICOS DE MANUTENCAO DE ROTINA E CORRETIVA</v>
          </cell>
          <cell r="N439">
            <v>0</v>
          </cell>
        </row>
        <row r="440">
          <cell r="B440">
            <v>90110</v>
          </cell>
          <cell r="C440" t="str">
            <v>TAPA BURACO COM MISTURA BETUMINOSA</v>
          </cell>
          <cell r="D440" t="str">
            <v>m³</v>
          </cell>
          <cell r="E440">
            <v>10.74</v>
          </cell>
          <cell r="F440">
            <v>39.32</v>
          </cell>
          <cell r="G440">
            <v>50.06</v>
          </cell>
          <cell r="H440">
            <v>0</v>
          </cell>
          <cell r="I440" t="str">
            <v>-</v>
          </cell>
          <cell r="J440">
            <v>40.5</v>
          </cell>
          <cell r="K440">
            <v>70.33</v>
          </cell>
          <cell r="N440">
            <v>50.06</v>
          </cell>
        </row>
        <row r="441">
          <cell r="B441">
            <v>90111</v>
          </cell>
          <cell r="C441" t="str">
            <v>REMENDO PROFUNDO</v>
          </cell>
          <cell r="D441" t="str">
            <v>m³</v>
          </cell>
          <cell r="E441">
            <v>41.63</v>
          </cell>
          <cell r="F441">
            <v>32.76</v>
          </cell>
          <cell r="G441">
            <v>74.39</v>
          </cell>
          <cell r="H441">
            <v>0</v>
          </cell>
          <cell r="I441" t="str">
            <v>-</v>
          </cell>
          <cell r="J441">
            <v>40.5</v>
          </cell>
          <cell r="K441">
            <v>104.52</v>
          </cell>
          <cell r="N441">
            <v>74.39</v>
          </cell>
        </row>
        <row r="442">
          <cell r="B442">
            <v>90112</v>
          </cell>
          <cell r="C442" t="str">
            <v>SELAGEM DE TRINCA</v>
          </cell>
          <cell r="D442" t="str">
            <v>L</v>
          </cell>
          <cell r="E442">
            <v>0.75</v>
          </cell>
          <cell r="F442">
            <v>0.25</v>
          </cell>
          <cell r="G442">
            <v>0.98</v>
          </cell>
          <cell r="H442">
            <v>0.09</v>
          </cell>
          <cell r="I442" t="str">
            <v>-</v>
          </cell>
          <cell r="J442">
            <v>40.5</v>
          </cell>
          <cell r="K442">
            <v>1.5</v>
          </cell>
          <cell r="N442">
            <v>1.07</v>
          </cell>
        </row>
        <row r="443">
          <cell r="B443">
            <v>90113</v>
          </cell>
          <cell r="C443" t="str">
            <v>CORRECAO DE DEFEITO LOCALIZADO DO REVESTIMENTO BETUMINOSO</v>
          </cell>
          <cell r="D443" t="str">
            <v>m³</v>
          </cell>
          <cell r="E443">
            <v>7.14</v>
          </cell>
          <cell r="F443">
            <v>13.1</v>
          </cell>
          <cell r="G443">
            <v>20.239999999999998</v>
          </cell>
          <cell r="H443">
            <v>0</v>
          </cell>
          <cell r="I443" t="str">
            <v>-</v>
          </cell>
          <cell r="J443">
            <v>40.5</v>
          </cell>
          <cell r="K443">
            <v>28.44</v>
          </cell>
          <cell r="N443">
            <v>20.239999999999998</v>
          </cell>
        </row>
        <row r="444">
          <cell r="B444">
            <v>90114</v>
          </cell>
          <cell r="C444" t="str">
            <v>LIMPEZA MANUAL DE VALETA DE CORTE</v>
          </cell>
          <cell r="D444" t="str">
            <v>m</v>
          </cell>
          <cell r="E444">
            <v>0.02</v>
          </cell>
          <cell r="F444">
            <v>0.15</v>
          </cell>
          <cell r="G444">
            <v>0.17</v>
          </cell>
          <cell r="H444">
            <v>0</v>
          </cell>
          <cell r="I444" t="str">
            <v>-</v>
          </cell>
          <cell r="J444">
            <v>40.5</v>
          </cell>
          <cell r="K444">
            <v>0.24</v>
          </cell>
          <cell r="N444">
            <v>0.17</v>
          </cell>
        </row>
        <row r="445">
          <cell r="B445">
            <v>90115</v>
          </cell>
          <cell r="C445" t="str">
            <v>LIMPEZA MANUAL DE VALA DE DRENAGEM</v>
          </cell>
          <cell r="D445" t="str">
            <v>m</v>
          </cell>
          <cell r="E445">
            <v>0.48</v>
          </cell>
          <cell r="F445">
            <v>2.95</v>
          </cell>
          <cell r="G445">
            <v>3.43</v>
          </cell>
          <cell r="H445">
            <v>0</v>
          </cell>
          <cell r="I445" t="str">
            <v>-</v>
          </cell>
          <cell r="J445">
            <v>40.5</v>
          </cell>
          <cell r="K445">
            <v>4.82</v>
          </cell>
          <cell r="N445">
            <v>3.43</v>
          </cell>
        </row>
        <row r="446">
          <cell r="B446">
            <v>90116</v>
          </cell>
          <cell r="C446" t="str">
            <v>LIMPEZA DE SARJETA E MEIO-FIO</v>
          </cell>
          <cell r="D446" t="str">
            <v>m</v>
          </cell>
          <cell r="E446">
            <v>0.02</v>
          </cell>
          <cell r="F446">
            <v>0.11</v>
          </cell>
          <cell r="G446">
            <v>0.11</v>
          </cell>
          <cell r="H446">
            <v>0</v>
          </cell>
          <cell r="I446" t="str">
            <v>-</v>
          </cell>
          <cell r="J446">
            <v>40.5</v>
          </cell>
          <cell r="K446">
            <v>0.15</v>
          </cell>
          <cell r="N446">
            <v>0.11</v>
          </cell>
        </row>
        <row r="447">
          <cell r="B447">
            <v>90117</v>
          </cell>
          <cell r="C447" t="str">
            <v>LIMPEZA DE BUEIRO</v>
          </cell>
          <cell r="D447" t="str">
            <v>m³</v>
          </cell>
          <cell r="E447">
            <v>0.97</v>
          </cell>
          <cell r="F447">
            <v>3.44</v>
          </cell>
          <cell r="G447">
            <v>4.41</v>
          </cell>
          <cell r="H447">
            <v>0</v>
          </cell>
          <cell r="I447" t="str">
            <v>-</v>
          </cell>
          <cell r="J447">
            <v>40.5</v>
          </cell>
          <cell r="K447">
            <v>6.2</v>
          </cell>
          <cell r="N447">
            <v>4.41</v>
          </cell>
        </row>
        <row r="448">
          <cell r="B448">
            <v>90118</v>
          </cell>
          <cell r="C448" t="str">
            <v>DESOBSTRUCAO DE BUEIRO</v>
          </cell>
          <cell r="D448" t="str">
            <v>m³</v>
          </cell>
          <cell r="E448">
            <v>4.84</v>
          </cell>
          <cell r="F448">
            <v>29.48</v>
          </cell>
          <cell r="G448">
            <v>34.32</v>
          </cell>
          <cell r="H448">
            <v>0</v>
          </cell>
          <cell r="I448" t="str">
            <v>-</v>
          </cell>
          <cell r="J448">
            <v>40.5</v>
          </cell>
          <cell r="K448">
            <v>48.22</v>
          </cell>
          <cell r="N448">
            <v>34.32</v>
          </cell>
        </row>
        <row r="449">
          <cell r="B449">
            <v>90119</v>
          </cell>
          <cell r="C449" t="str">
            <v>LIMPEZA DE PLACA DE SINALIZACAO</v>
          </cell>
          <cell r="D449" t="str">
            <v>m²</v>
          </cell>
          <cell r="E449">
            <v>0.49</v>
          </cell>
          <cell r="F449">
            <v>1.47</v>
          </cell>
          <cell r="G449">
            <v>1.96</v>
          </cell>
          <cell r="H449">
            <v>0</v>
          </cell>
          <cell r="I449" t="str">
            <v>-</v>
          </cell>
          <cell r="J449">
            <v>40.5</v>
          </cell>
          <cell r="K449">
            <v>2.75</v>
          </cell>
          <cell r="N449">
            <v>1.96</v>
          </cell>
        </row>
        <row r="450">
          <cell r="B450">
            <v>90120</v>
          </cell>
          <cell r="C450" t="str">
            <v>CAIACAO</v>
          </cell>
          <cell r="D450" t="str">
            <v>m²</v>
          </cell>
          <cell r="E450">
            <v>0.05</v>
          </cell>
          <cell r="F450">
            <v>0.26</v>
          </cell>
          <cell r="G450">
            <v>0.28999999999999998</v>
          </cell>
          <cell r="H450">
            <v>0.02</v>
          </cell>
          <cell r="I450" t="str">
            <v>-</v>
          </cell>
          <cell r="J450">
            <v>40.5</v>
          </cell>
          <cell r="K450">
            <v>0.44</v>
          </cell>
          <cell r="N450">
            <v>0.31</v>
          </cell>
        </row>
        <row r="451">
          <cell r="B451">
            <v>90121</v>
          </cell>
          <cell r="C451" t="str">
            <v>ROCADA MANUAL</v>
          </cell>
          <cell r="D451" t="str">
            <v>HA</v>
          </cell>
          <cell r="E451">
            <v>40.33</v>
          </cell>
          <cell r="F451">
            <v>245.67</v>
          </cell>
          <cell r="G451">
            <v>286</v>
          </cell>
          <cell r="H451">
            <v>0</v>
          </cell>
          <cell r="I451" t="str">
            <v>-</v>
          </cell>
          <cell r="J451">
            <v>40.5</v>
          </cell>
          <cell r="K451">
            <v>401.83</v>
          </cell>
          <cell r="N451">
            <v>286</v>
          </cell>
        </row>
        <row r="452">
          <cell r="B452">
            <v>90122</v>
          </cell>
          <cell r="C452" t="str">
            <v>ROCADA MECANIZADA</v>
          </cell>
          <cell r="D452" t="str">
            <v>HA</v>
          </cell>
          <cell r="E452">
            <v>115.4</v>
          </cell>
          <cell r="F452">
            <v>19.64</v>
          </cell>
          <cell r="G452">
            <v>135.04</v>
          </cell>
          <cell r="H452">
            <v>0</v>
          </cell>
          <cell r="I452" t="str">
            <v>-</v>
          </cell>
          <cell r="J452">
            <v>40.5</v>
          </cell>
          <cell r="K452">
            <v>189.73</v>
          </cell>
          <cell r="N452">
            <v>135.04</v>
          </cell>
        </row>
        <row r="453">
          <cell r="B453">
            <v>90123</v>
          </cell>
          <cell r="C453" t="str">
            <v>CAPINA MANUAL</v>
          </cell>
          <cell r="D453" t="str">
            <v>m²</v>
          </cell>
          <cell r="E453">
            <v>0.02</v>
          </cell>
          <cell r="F453">
            <v>0.11</v>
          </cell>
          <cell r="G453">
            <v>0.11</v>
          </cell>
          <cell r="H453">
            <v>0</v>
          </cell>
          <cell r="I453" t="str">
            <v>-</v>
          </cell>
          <cell r="J453">
            <v>40.5</v>
          </cell>
          <cell r="K453">
            <v>0.15</v>
          </cell>
          <cell r="N453">
            <v>0.11</v>
          </cell>
        </row>
        <row r="454">
          <cell r="B454">
            <v>90124</v>
          </cell>
          <cell r="C454" t="str">
            <v>RECOMPOSICAO DE DESCIDA D'AGUA</v>
          </cell>
          <cell r="D454" t="str">
            <v>m</v>
          </cell>
          <cell r="E454">
            <v>1.61</v>
          </cell>
          <cell r="F454">
            <v>9.56</v>
          </cell>
          <cell r="G454">
            <v>11.17</v>
          </cell>
          <cell r="H454">
            <v>15.86</v>
          </cell>
          <cell r="I454" t="str">
            <v>-</v>
          </cell>
          <cell r="J454">
            <v>40.5</v>
          </cell>
          <cell r="K454">
            <v>37.979999999999997</v>
          </cell>
          <cell r="N454">
            <v>27.03</v>
          </cell>
        </row>
        <row r="455">
          <cell r="B455">
            <v>90125</v>
          </cell>
          <cell r="C455" t="str">
            <v>RECOMPOSICAO DE VALETA NAO REVESTIDA</v>
          </cell>
          <cell r="D455" t="str">
            <v>m</v>
          </cell>
          <cell r="E455">
            <v>0.19</v>
          </cell>
          <cell r="F455">
            <v>0.66</v>
          </cell>
          <cell r="G455">
            <v>0.85</v>
          </cell>
          <cell r="H455">
            <v>0</v>
          </cell>
          <cell r="I455" t="str">
            <v>-</v>
          </cell>
          <cell r="J455">
            <v>40.5</v>
          </cell>
          <cell r="K455">
            <v>1.19</v>
          </cell>
          <cell r="N455">
            <v>0.85</v>
          </cell>
        </row>
        <row r="456">
          <cell r="B456">
            <v>90126</v>
          </cell>
          <cell r="C456" t="str">
            <v>RECOMPOSICAO DE VALETA REVESTIDA</v>
          </cell>
          <cell r="D456" t="str">
            <v>m</v>
          </cell>
          <cell r="E456">
            <v>2.42</v>
          </cell>
          <cell r="F456">
            <v>14.34</v>
          </cell>
          <cell r="G456">
            <v>16.760000000000002</v>
          </cell>
          <cell r="H456">
            <v>19.55</v>
          </cell>
          <cell r="I456" t="str">
            <v>-</v>
          </cell>
          <cell r="J456">
            <v>40.5</v>
          </cell>
          <cell r="K456">
            <v>51.02</v>
          </cell>
          <cell r="N456">
            <v>36.31</v>
          </cell>
        </row>
        <row r="457">
          <cell r="B457">
            <v>90127</v>
          </cell>
          <cell r="C457" t="str">
            <v>RECOMPOSICAO DE MEIO FIO C/ SARJETA CONJUGADA</v>
          </cell>
          <cell r="D457" t="str">
            <v>m</v>
          </cell>
          <cell r="E457">
            <v>0.69</v>
          </cell>
          <cell r="F457">
            <v>4.0999999999999996</v>
          </cell>
          <cell r="G457">
            <v>4.79</v>
          </cell>
          <cell r="H457">
            <v>5.35</v>
          </cell>
          <cell r="I457" t="str">
            <v>-</v>
          </cell>
          <cell r="J457">
            <v>40.5</v>
          </cell>
          <cell r="K457">
            <v>14.25</v>
          </cell>
          <cell r="N457">
            <v>10.14</v>
          </cell>
        </row>
        <row r="458">
          <cell r="B458">
            <v>90128</v>
          </cell>
          <cell r="C458" t="str">
            <v>RECOMPOSICAO DE OUTROS DISPOSITIVOS DE DRENAGEM</v>
          </cell>
          <cell r="D458" t="str">
            <v>m³</v>
          </cell>
          <cell r="E458">
            <v>14.24</v>
          </cell>
          <cell r="F458">
            <v>84.32</v>
          </cell>
          <cell r="G458">
            <v>98.56</v>
          </cell>
          <cell r="H458">
            <v>153.85</v>
          </cell>
          <cell r="I458" t="str">
            <v>-</v>
          </cell>
          <cell r="J458">
            <v>40.5</v>
          </cell>
          <cell r="K458">
            <v>354.64</v>
          </cell>
          <cell r="N458">
            <v>252.41</v>
          </cell>
        </row>
        <row r="459">
          <cell r="B459">
            <v>90130</v>
          </cell>
          <cell r="C459" t="str">
            <v>RECOMPOSICAO DE EMPRESTIMOS E JAZIDAS</v>
          </cell>
          <cell r="D459" t="str">
            <v>m²</v>
          </cell>
          <cell r="E459">
            <v>0.16</v>
          </cell>
          <cell r="F459">
            <v>0.01</v>
          </cell>
          <cell r="G459">
            <v>0.17</v>
          </cell>
          <cell r="H459">
            <v>7.0000000000000007E-2</v>
          </cell>
          <cell r="I459" t="str">
            <v>-</v>
          </cell>
          <cell r="J459">
            <v>40.5</v>
          </cell>
          <cell r="K459">
            <v>0.34</v>
          </cell>
          <cell r="N459">
            <v>0.24000000000000002</v>
          </cell>
        </row>
        <row r="460">
          <cell r="B460">
            <v>90131</v>
          </cell>
          <cell r="C460" t="str">
            <v>RECOMPOSICAO DE CAMINHO DE SERVICO</v>
          </cell>
          <cell r="D460" t="str">
            <v>m²</v>
          </cell>
          <cell r="E460">
            <v>0.14000000000000001</v>
          </cell>
          <cell r="F460">
            <v>0.01</v>
          </cell>
          <cell r="G460">
            <v>0.13</v>
          </cell>
          <cell r="H460">
            <v>0.01</v>
          </cell>
          <cell r="I460" t="str">
            <v>-</v>
          </cell>
          <cell r="J460">
            <v>40.5</v>
          </cell>
          <cell r="K460">
            <v>0.2</v>
          </cell>
          <cell r="N460">
            <v>0.14000000000000001</v>
          </cell>
        </row>
        <row r="461">
          <cell r="B461">
            <v>90140</v>
          </cell>
          <cell r="C461" t="str">
            <v>RECOMPOSICAO DE GUARDA CORPO</v>
          </cell>
          <cell r="D461" t="str">
            <v>m</v>
          </cell>
          <cell r="E461">
            <v>12.84</v>
          </cell>
          <cell r="F461">
            <v>10.65</v>
          </cell>
          <cell r="G461">
            <v>23.49</v>
          </cell>
          <cell r="H461">
            <v>10.18</v>
          </cell>
          <cell r="I461" t="str">
            <v>-</v>
          </cell>
          <cell r="J461">
            <v>40.5</v>
          </cell>
          <cell r="K461">
            <v>47.31</v>
          </cell>
          <cell r="N461">
            <v>33.67</v>
          </cell>
        </row>
        <row r="462">
          <cell r="B462">
            <v>90141</v>
          </cell>
          <cell r="C462" t="str">
            <v>RECOMPOSICAO DE BALIZADOR</v>
          </cell>
          <cell r="D462" t="str">
            <v>Und</v>
          </cell>
          <cell r="E462">
            <v>0.4</v>
          </cell>
          <cell r="F462">
            <v>1.23</v>
          </cell>
          <cell r="G462">
            <v>1.63</v>
          </cell>
          <cell r="H462">
            <v>0</v>
          </cell>
          <cell r="I462" t="str">
            <v>-</v>
          </cell>
          <cell r="J462">
            <v>40.5</v>
          </cell>
          <cell r="K462">
            <v>2.29</v>
          </cell>
          <cell r="N462">
            <v>1.63</v>
          </cell>
        </row>
        <row r="463">
          <cell r="B463">
            <v>90142</v>
          </cell>
          <cell r="C463" t="str">
            <v>RECOMPOSICAO DE PLACA DE SINALIZACAO</v>
          </cell>
          <cell r="D463" t="str">
            <v>m²</v>
          </cell>
          <cell r="E463">
            <v>1.38</v>
          </cell>
          <cell r="F463">
            <v>4.01</v>
          </cell>
          <cell r="G463">
            <v>5.39</v>
          </cell>
          <cell r="H463">
            <v>0</v>
          </cell>
          <cell r="I463" t="str">
            <v>-</v>
          </cell>
          <cell r="J463">
            <v>40.5</v>
          </cell>
          <cell r="K463">
            <v>7.57</v>
          </cell>
          <cell r="N463">
            <v>5.39</v>
          </cell>
        </row>
        <row r="464">
          <cell r="B464">
            <v>90143</v>
          </cell>
          <cell r="C464" t="str">
            <v>RECOMPOSICAO DE DEFENSA METALICA</v>
          </cell>
          <cell r="D464" t="str">
            <v>m</v>
          </cell>
          <cell r="E464">
            <v>0.39</v>
          </cell>
          <cell r="F464">
            <v>1.1200000000000001</v>
          </cell>
          <cell r="G464">
            <v>1.51</v>
          </cell>
          <cell r="H464">
            <v>0</v>
          </cell>
          <cell r="I464" t="str">
            <v>-</v>
          </cell>
          <cell r="J464">
            <v>40.5</v>
          </cell>
          <cell r="K464">
            <v>2.12</v>
          </cell>
          <cell r="N464">
            <v>1.51</v>
          </cell>
        </row>
        <row r="465">
          <cell r="B465">
            <v>90144</v>
          </cell>
          <cell r="C465" t="str">
            <v>RENOVACAO MANUAL DA SINALIZACAO HORIZONTAL</v>
          </cell>
          <cell r="D465" t="str">
            <v>m²</v>
          </cell>
          <cell r="E465">
            <v>0</v>
          </cell>
          <cell r="F465">
            <v>2.95</v>
          </cell>
          <cell r="G465">
            <v>2.95</v>
          </cell>
          <cell r="H465">
            <v>4.43</v>
          </cell>
          <cell r="I465" t="str">
            <v>-</v>
          </cell>
          <cell r="J465">
            <v>40.5</v>
          </cell>
          <cell r="K465">
            <v>10.37</v>
          </cell>
          <cell r="N465">
            <v>7.38</v>
          </cell>
        </row>
        <row r="466">
          <cell r="B466">
            <v>90145</v>
          </cell>
          <cell r="C466" t="str">
            <v>RENOVACAO MECANIZADA DA SINALIZACAO HORIZONTAL</v>
          </cell>
          <cell r="D466" t="str">
            <v>m²</v>
          </cell>
          <cell r="E466">
            <v>0.48</v>
          </cell>
          <cell r="F466">
            <v>0.15</v>
          </cell>
          <cell r="G466">
            <v>0.63</v>
          </cell>
          <cell r="H466">
            <v>4.43</v>
          </cell>
          <cell r="I466" t="str">
            <v>-</v>
          </cell>
          <cell r="J466">
            <v>40.5</v>
          </cell>
          <cell r="K466">
            <v>7.11</v>
          </cell>
          <cell r="N466">
            <v>5.0599999999999996</v>
          </cell>
        </row>
        <row r="467">
          <cell r="B467">
            <v>90146</v>
          </cell>
          <cell r="C467" t="str">
            <v>RECOMPOSICAO TOTAL DE CERCA</v>
          </cell>
          <cell r="D467" t="str">
            <v>m</v>
          </cell>
          <cell r="E467">
            <v>0</v>
          </cell>
          <cell r="F467">
            <v>1.18</v>
          </cell>
          <cell r="G467">
            <v>1.18</v>
          </cell>
          <cell r="H467">
            <v>2.99</v>
          </cell>
          <cell r="I467" t="str">
            <v>-</v>
          </cell>
          <cell r="J467">
            <v>40.5</v>
          </cell>
          <cell r="K467">
            <v>5.86</v>
          </cell>
          <cell r="N467">
            <v>4.17</v>
          </cell>
        </row>
        <row r="468">
          <cell r="B468">
            <v>90147</v>
          </cell>
          <cell r="C468" t="str">
            <v>RECOMPOSICAO PARCIAL DE CERCA (MOIRAO)</v>
          </cell>
          <cell r="D468" t="str">
            <v>m</v>
          </cell>
          <cell r="E468">
            <v>0</v>
          </cell>
          <cell r="F468">
            <v>0.74</v>
          </cell>
          <cell r="G468">
            <v>0.74</v>
          </cell>
          <cell r="H468">
            <v>2.5499999999999998</v>
          </cell>
          <cell r="I468" t="str">
            <v>-</v>
          </cell>
          <cell r="J468">
            <v>40.5</v>
          </cell>
          <cell r="K468">
            <v>4.62</v>
          </cell>
          <cell r="N468">
            <v>3.29</v>
          </cell>
        </row>
        <row r="469">
          <cell r="B469">
            <v>90148</v>
          </cell>
          <cell r="C469" t="str">
            <v>RECOMPOSICAO PARCIAL DE CERCA DE ARAME</v>
          </cell>
          <cell r="D469" t="str">
            <v>m</v>
          </cell>
          <cell r="E469">
            <v>0</v>
          </cell>
          <cell r="F469">
            <v>0.49</v>
          </cell>
          <cell r="G469">
            <v>0.49</v>
          </cell>
          <cell r="H469">
            <v>0.46</v>
          </cell>
          <cell r="I469" t="str">
            <v>-</v>
          </cell>
          <cell r="J469">
            <v>40.5</v>
          </cell>
          <cell r="K469">
            <v>1.33</v>
          </cell>
          <cell r="N469">
            <v>0.95</v>
          </cell>
        </row>
        <row r="470">
          <cell r="B470">
            <v>90149</v>
          </cell>
          <cell r="C470" t="str">
            <v>TAPA PANELA</v>
          </cell>
          <cell r="D470" t="str">
            <v>m³</v>
          </cell>
          <cell r="E470">
            <v>0</v>
          </cell>
          <cell r="F470">
            <v>7.86</v>
          </cell>
          <cell r="G470">
            <v>7.86</v>
          </cell>
          <cell r="H470">
            <v>3.18</v>
          </cell>
          <cell r="I470" t="str">
            <v>-</v>
          </cell>
          <cell r="J470">
            <v>40.5</v>
          </cell>
          <cell r="K470">
            <v>15.51</v>
          </cell>
          <cell r="N470">
            <v>11.040000000000001</v>
          </cell>
        </row>
        <row r="471">
          <cell r="B471">
            <v>90150</v>
          </cell>
          <cell r="C471" t="str">
            <v>PATROLAMENTO</v>
          </cell>
          <cell r="D471" t="str">
            <v>m²</v>
          </cell>
          <cell r="E471">
            <v>0.02</v>
          </cell>
          <cell r="F471">
            <v>0.01</v>
          </cell>
          <cell r="G471">
            <v>0.03</v>
          </cell>
          <cell r="H471">
            <v>0</v>
          </cell>
          <cell r="I471" t="str">
            <v>-</v>
          </cell>
          <cell r="J471">
            <v>40.5</v>
          </cell>
          <cell r="K471">
            <v>0.04</v>
          </cell>
          <cell r="N471">
            <v>0.03</v>
          </cell>
        </row>
        <row r="472">
          <cell r="B472">
            <v>90151</v>
          </cell>
          <cell r="C472" t="str">
            <v>VALETA DE PROTECAO E SAIDA D'AGUA C/ MAQUINA</v>
          </cell>
          <cell r="D472" t="str">
            <v>m³</v>
          </cell>
          <cell r="E472">
            <v>1.03</v>
          </cell>
          <cell r="F472">
            <v>7.0000000000000007E-2</v>
          </cell>
          <cell r="G472">
            <v>1.1000000000000001</v>
          </cell>
          <cell r="H472">
            <v>0</v>
          </cell>
          <cell r="I472" t="str">
            <v>-</v>
          </cell>
          <cell r="J472">
            <v>40.5</v>
          </cell>
          <cell r="K472">
            <v>1.55</v>
          </cell>
          <cell r="N472">
            <v>1.1000000000000001</v>
          </cell>
        </row>
        <row r="473">
          <cell r="B473">
            <v>90152</v>
          </cell>
          <cell r="C473" t="str">
            <v>SUBSTITUICAO DE SECAO DE ESTEIO (PONTE TIPO I)</v>
          </cell>
          <cell r="D473" t="str">
            <v>m</v>
          </cell>
          <cell r="E473">
            <v>31.28</v>
          </cell>
          <cell r="F473">
            <v>170.32</v>
          </cell>
          <cell r="G473">
            <v>201.6</v>
          </cell>
          <cell r="H473">
            <v>334.9</v>
          </cell>
          <cell r="I473" t="str">
            <v>-</v>
          </cell>
          <cell r="J473">
            <v>15</v>
          </cell>
          <cell r="K473">
            <v>616.98</v>
          </cell>
          <cell r="N473">
            <v>536.5</v>
          </cell>
        </row>
        <row r="474">
          <cell r="B474">
            <v>90153</v>
          </cell>
          <cell r="C474" t="str">
            <v>SUBSTITUICAO DE TRANSVERSINA TRAVESSEIRO (PONTE TIPO I)</v>
          </cell>
          <cell r="D474" t="str">
            <v>m</v>
          </cell>
          <cell r="E474">
            <v>4.07</v>
          </cell>
          <cell r="F474">
            <v>22.18</v>
          </cell>
          <cell r="G474">
            <v>26.25</v>
          </cell>
          <cell r="H474">
            <v>44.24</v>
          </cell>
          <cell r="I474" t="str">
            <v>-</v>
          </cell>
          <cell r="J474">
            <v>15</v>
          </cell>
          <cell r="K474">
            <v>81.06</v>
          </cell>
          <cell r="N474">
            <v>70.490000000000009</v>
          </cell>
        </row>
        <row r="475">
          <cell r="B475">
            <v>90154</v>
          </cell>
          <cell r="C475" t="str">
            <v>SUBSTITUICAO DE SUB-VIGA (PONTE TIPO I)</v>
          </cell>
          <cell r="D475" t="str">
            <v>m</v>
          </cell>
          <cell r="E475">
            <v>6.98</v>
          </cell>
          <cell r="F475">
            <v>38.020000000000003</v>
          </cell>
          <cell r="G475">
            <v>45</v>
          </cell>
          <cell r="H475">
            <v>45.84</v>
          </cell>
          <cell r="I475" t="str">
            <v>-</v>
          </cell>
          <cell r="J475">
            <v>15</v>
          </cell>
          <cell r="K475">
            <v>104.47</v>
          </cell>
          <cell r="N475">
            <v>90.84</v>
          </cell>
        </row>
        <row r="476">
          <cell r="B476">
            <v>90155</v>
          </cell>
          <cell r="C476" t="str">
            <v>SUBSTITUICAO DE LONGARINA (PONTE TIPO I)</v>
          </cell>
          <cell r="D476" t="str">
            <v>m</v>
          </cell>
          <cell r="E476">
            <v>3.91</v>
          </cell>
          <cell r="F476">
            <v>21.29</v>
          </cell>
          <cell r="G476">
            <v>25.2</v>
          </cell>
          <cell r="H476">
            <v>32.51</v>
          </cell>
          <cell r="I476" t="str">
            <v>-</v>
          </cell>
          <cell r="J476">
            <v>15</v>
          </cell>
          <cell r="K476">
            <v>66.37</v>
          </cell>
          <cell r="N476">
            <v>57.709999999999994</v>
          </cell>
        </row>
        <row r="477">
          <cell r="B477">
            <v>90156</v>
          </cell>
          <cell r="C477" t="str">
            <v>SUBSTITUICAO DE ASSOALHO (PONTE TIPO I)</v>
          </cell>
          <cell r="D477" t="str">
            <v>m²</v>
          </cell>
          <cell r="E477">
            <v>3.13</v>
          </cell>
          <cell r="F477">
            <v>17.03</v>
          </cell>
          <cell r="G477">
            <v>20.16</v>
          </cell>
          <cell r="H477">
            <v>33.18</v>
          </cell>
          <cell r="I477" t="str">
            <v>-</v>
          </cell>
          <cell r="J477">
            <v>15</v>
          </cell>
          <cell r="K477">
            <v>61.34</v>
          </cell>
          <cell r="N477">
            <v>53.34</v>
          </cell>
        </row>
        <row r="478">
          <cell r="B478">
            <v>90157</v>
          </cell>
          <cell r="C478" t="str">
            <v>SUBSTITUICAO DA TRAVA DO RODEIO (PONTE TIPO I)</v>
          </cell>
          <cell r="D478" t="str">
            <v>m</v>
          </cell>
          <cell r="E478">
            <v>0.39</v>
          </cell>
          <cell r="F478">
            <v>2.13</v>
          </cell>
          <cell r="G478">
            <v>2.52</v>
          </cell>
          <cell r="H478">
            <v>8.9700000000000006</v>
          </cell>
          <cell r="I478" t="str">
            <v>-</v>
          </cell>
          <cell r="J478">
            <v>15</v>
          </cell>
          <cell r="K478">
            <v>13.21</v>
          </cell>
          <cell r="N478">
            <v>11.49</v>
          </cell>
        </row>
        <row r="479">
          <cell r="B479">
            <v>90158</v>
          </cell>
          <cell r="C479" t="str">
            <v>SUBSTITUICAO DE RODEIRO (PONTE TIPO I)</v>
          </cell>
          <cell r="D479" t="str">
            <v>m</v>
          </cell>
          <cell r="E479">
            <v>1.3</v>
          </cell>
          <cell r="F479">
            <v>7.1</v>
          </cell>
          <cell r="G479">
            <v>8.4</v>
          </cell>
          <cell r="H479">
            <v>31.32</v>
          </cell>
          <cell r="I479" t="str">
            <v>-</v>
          </cell>
          <cell r="J479">
            <v>15</v>
          </cell>
          <cell r="K479">
            <v>45.68</v>
          </cell>
          <cell r="N479">
            <v>39.72</v>
          </cell>
        </row>
        <row r="480">
          <cell r="B480">
            <v>90159</v>
          </cell>
          <cell r="C480" t="str">
            <v>SUBSTITUICAO DE GUARDA RODAS (PONTE TIPO I)</v>
          </cell>
          <cell r="D480" t="str">
            <v>m</v>
          </cell>
          <cell r="E480">
            <v>0.49</v>
          </cell>
          <cell r="F480">
            <v>2.66</v>
          </cell>
          <cell r="G480">
            <v>3.15</v>
          </cell>
          <cell r="H480">
            <v>8.85</v>
          </cell>
          <cell r="I480" t="str">
            <v>-</v>
          </cell>
          <cell r="J480">
            <v>15</v>
          </cell>
          <cell r="K480">
            <v>13.8</v>
          </cell>
          <cell r="N480">
            <v>12</v>
          </cell>
        </row>
        <row r="481">
          <cell r="B481">
            <v>90160</v>
          </cell>
          <cell r="C481" t="str">
            <v>SUBSTITUICAO DE GUARDA-CORPO (PONTE TIPO I)</v>
          </cell>
          <cell r="D481" t="str">
            <v>m</v>
          </cell>
          <cell r="E481">
            <v>1.3</v>
          </cell>
          <cell r="F481">
            <v>7.1</v>
          </cell>
          <cell r="G481">
            <v>8.4</v>
          </cell>
          <cell r="H481">
            <v>41.6</v>
          </cell>
          <cell r="I481" t="str">
            <v>-</v>
          </cell>
          <cell r="J481">
            <v>15</v>
          </cell>
          <cell r="K481">
            <v>57.5</v>
          </cell>
          <cell r="N481">
            <v>50</v>
          </cell>
        </row>
        <row r="482">
          <cell r="B482">
            <v>90161</v>
          </cell>
          <cell r="C482" t="str">
            <v>SUBSTITUICAO DE PROTECAO DO RODEIRO (PONTE TIPO I)</v>
          </cell>
          <cell r="D482" t="str">
            <v>m</v>
          </cell>
          <cell r="E482">
            <v>0.78</v>
          </cell>
          <cell r="F482">
            <v>4.26</v>
          </cell>
          <cell r="G482">
            <v>5.04</v>
          </cell>
          <cell r="H482">
            <v>18.670000000000002</v>
          </cell>
          <cell r="I482" t="str">
            <v>-</v>
          </cell>
          <cell r="J482">
            <v>15</v>
          </cell>
          <cell r="K482">
            <v>27.27</v>
          </cell>
          <cell r="N482">
            <v>23.71</v>
          </cell>
        </row>
        <row r="483">
          <cell r="B483">
            <v>90162</v>
          </cell>
          <cell r="C483" t="str">
            <v>SUBSTITUICAO DA ARMACAO SIMPLES (PONTE TIPO I)</v>
          </cell>
          <cell r="D483" t="str">
            <v>Und</v>
          </cell>
          <cell r="E483">
            <v>217.22</v>
          </cell>
          <cell r="F483">
            <v>1182.78</v>
          </cell>
          <cell r="G483">
            <v>1400</v>
          </cell>
          <cell r="H483">
            <v>2137.11</v>
          </cell>
          <cell r="I483" t="str">
            <v>-</v>
          </cell>
          <cell r="J483">
            <v>15</v>
          </cell>
          <cell r="K483">
            <v>4067.68</v>
          </cell>
          <cell r="N483">
            <v>3537.11</v>
          </cell>
        </row>
        <row r="484">
          <cell r="B484">
            <v>90163</v>
          </cell>
          <cell r="C484" t="str">
            <v>SUBSTITUICAO DA ARMACAO COM BANZO (PONTE TIPO I)</v>
          </cell>
          <cell r="D484" t="str">
            <v>Und</v>
          </cell>
          <cell r="E484">
            <v>391</v>
          </cell>
          <cell r="F484">
            <v>2129</v>
          </cell>
          <cell r="G484">
            <v>2520</v>
          </cell>
          <cell r="H484">
            <v>3762.3</v>
          </cell>
          <cell r="I484" t="str">
            <v>-</v>
          </cell>
          <cell r="J484">
            <v>15</v>
          </cell>
          <cell r="K484">
            <v>7224.65</v>
          </cell>
          <cell r="N484">
            <v>6282.3</v>
          </cell>
        </row>
        <row r="485">
          <cell r="B485">
            <v>90170</v>
          </cell>
          <cell r="C485" t="str">
            <v>SUBSTITUICAO DA SECAO DE ESTEIOS (PONTE TIPO III)</v>
          </cell>
          <cell r="D485" t="str">
            <v>m</v>
          </cell>
          <cell r="E485">
            <v>8.42</v>
          </cell>
          <cell r="F485">
            <v>169.37</v>
          </cell>
          <cell r="G485">
            <v>177.79</v>
          </cell>
          <cell r="H485">
            <v>321.54000000000002</v>
          </cell>
          <cell r="I485" t="str">
            <v>-</v>
          </cell>
          <cell r="J485">
            <v>15</v>
          </cell>
          <cell r="K485">
            <v>574.23</v>
          </cell>
          <cell r="N485">
            <v>499.33000000000004</v>
          </cell>
        </row>
        <row r="486">
          <cell r="B486">
            <v>90171</v>
          </cell>
          <cell r="C486" t="str">
            <v>SUBSTITUICAO DA TRANSVERSINA TRAVESSEIRO (PONTE TIPO III)</v>
          </cell>
          <cell r="D486" t="str">
            <v>m</v>
          </cell>
          <cell r="E486">
            <v>1.1200000000000001</v>
          </cell>
          <cell r="F486">
            <v>21.54</v>
          </cell>
          <cell r="G486">
            <v>22.66</v>
          </cell>
          <cell r="H486">
            <v>29.85</v>
          </cell>
          <cell r="I486" t="str">
            <v>-</v>
          </cell>
          <cell r="J486">
            <v>15</v>
          </cell>
          <cell r="K486">
            <v>60.39</v>
          </cell>
          <cell r="N486">
            <v>52.510000000000005</v>
          </cell>
        </row>
        <row r="487">
          <cell r="B487">
            <v>90172</v>
          </cell>
          <cell r="C487" t="str">
            <v>SUBSTITUICAO DE SUB-VIGAS (PONTE TIPO III)</v>
          </cell>
          <cell r="D487" t="str">
            <v>m</v>
          </cell>
          <cell r="E487">
            <v>1.1200000000000001</v>
          </cell>
          <cell r="F487">
            <v>23.75</v>
          </cell>
          <cell r="G487">
            <v>24.87</v>
          </cell>
          <cell r="H487">
            <v>35.79</v>
          </cell>
          <cell r="I487" t="str">
            <v>-</v>
          </cell>
          <cell r="J487">
            <v>15</v>
          </cell>
          <cell r="K487">
            <v>69.760000000000005</v>
          </cell>
          <cell r="N487">
            <v>60.66</v>
          </cell>
        </row>
        <row r="488">
          <cell r="B488">
            <v>90173</v>
          </cell>
          <cell r="C488" t="str">
            <v>SUBSTITUICAO DE LONGARINAS (PONTE TIPO III)</v>
          </cell>
          <cell r="D488" t="str">
            <v>m</v>
          </cell>
          <cell r="E488">
            <v>1.1200000000000001</v>
          </cell>
          <cell r="F488">
            <v>20.65</v>
          </cell>
          <cell r="G488">
            <v>21.77</v>
          </cell>
          <cell r="H488">
            <v>26.77</v>
          </cell>
          <cell r="I488" t="str">
            <v>-</v>
          </cell>
          <cell r="J488">
            <v>15</v>
          </cell>
          <cell r="K488">
            <v>55.82</v>
          </cell>
          <cell r="N488">
            <v>48.54</v>
          </cell>
        </row>
        <row r="489">
          <cell r="B489">
            <v>90174</v>
          </cell>
          <cell r="C489" t="str">
            <v>SUBSTITUICAO DE GUARDA-RODAS (PONTE TIPO III)</v>
          </cell>
          <cell r="D489" t="str">
            <v>m</v>
          </cell>
          <cell r="E489">
            <v>1.1200000000000001</v>
          </cell>
          <cell r="F489">
            <v>5.17</v>
          </cell>
          <cell r="G489">
            <v>6.29</v>
          </cell>
          <cell r="H489">
            <v>19.59</v>
          </cell>
          <cell r="I489" t="str">
            <v>-</v>
          </cell>
          <cell r="J489">
            <v>15</v>
          </cell>
          <cell r="K489">
            <v>29.76</v>
          </cell>
          <cell r="N489">
            <v>25.88</v>
          </cell>
        </row>
        <row r="490">
          <cell r="B490">
            <v>90180</v>
          </cell>
          <cell r="C490" t="str">
            <v>PONTE DE MADEIRA EM VIGAMENTO SIMPLES C/ FUNDACAO DIRETA (TIPO I)</v>
          </cell>
          <cell r="D490" t="str">
            <v>m</v>
          </cell>
          <cell r="E490">
            <v>0</v>
          </cell>
          <cell r="F490">
            <v>0</v>
          </cell>
          <cell r="G490">
            <v>0</v>
          </cell>
          <cell r="H490">
            <v>1958.7</v>
          </cell>
          <cell r="I490" t="str">
            <v>-</v>
          </cell>
          <cell r="J490">
            <v>15</v>
          </cell>
          <cell r="K490">
            <v>2252.5100000000002</v>
          </cell>
          <cell r="N490">
            <v>1958.7</v>
          </cell>
        </row>
        <row r="491">
          <cell r="B491">
            <v>90181</v>
          </cell>
          <cell r="C491" t="str">
            <v>PONTE DE MADEIRA EM VIGAMENTO SIMPLES C/ FUNDACAO EM ESTACA (TIPO I)</v>
          </cell>
          <cell r="D491" t="str">
            <v>m</v>
          </cell>
          <cell r="E491">
            <v>0</v>
          </cell>
          <cell r="F491">
            <v>0</v>
          </cell>
          <cell r="G491">
            <v>0</v>
          </cell>
          <cell r="H491">
            <v>1971.72</v>
          </cell>
          <cell r="I491" t="str">
            <v>-</v>
          </cell>
          <cell r="J491">
            <v>15</v>
          </cell>
          <cell r="K491">
            <v>2267.48</v>
          </cell>
          <cell r="N491">
            <v>1971.72</v>
          </cell>
        </row>
        <row r="492">
          <cell r="B492">
            <v>90182</v>
          </cell>
          <cell r="C492" t="str">
            <v>PONTE DE MADEIRA EM VIGAMENTO ARMADO C/ FUNDACAO DIRETA (TIPO I)</v>
          </cell>
          <cell r="D492" t="str">
            <v>m</v>
          </cell>
          <cell r="E492">
            <v>0</v>
          </cell>
          <cell r="F492">
            <v>0</v>
          </cell>
          <cell r="G492">
            <v>0</v>
          </cell>
          <cell r="H492">
            <v>2032.5</v>
          </cell>
          <cell r="I492" t="str">
            <v>-</v>
          </cell>
          <cell r="J492">
            <v>15</v>
          </cell>
          <cell r="K492">
            <v>2337.38</v>
          </cell>
          <cell r="N492">
            <v>2032.5</v>
          </cell>
        </row>
        <row r="493">
          <cell r="B493">
            <v>90183</v>
          </cell>
          <cell r="C493" t="str">
            <v>PONTE DE MADEIRA EM VIGAMENTO ARMADO C/ FUNDACAO EM ESTACA (TIPO I)</v>
          </cell>
          <cell r="D493" t="str">
            <v>m</v>
          </cell>
          <cell r="E493">
            <v>0</v>
          </cell>
          <cell r="F493">
            <v>0</v>
          </cell>
          <cell r="G493">
            <v>0</v>
          </cell>
          <cell r="H493">
            <v>2040.3</v>
          </cell>
          <cell r="I493" t="str">
            <v>-</v>
          </cell>
          <cell r="J493">
            <v>15</v>
          </cell>
          <cell r="K493">
            <v>2346.35</v>
          </cell>
          <cell r="N493">
            <v>2040.3</v>
          </cell>
        </row>
        <row r="494">
          <cell r="B494">
            <v>90184</v>
          </cell>
          <cell r="C494" t="str">
            <v>PONTE DE MADEIRA EM VIGAMENTO SIMPLES C/ FUNDACAO DIRETA (TIPO III)</v>
          </cell>
          <cell r="D494" t="str">
            <v>m</v>
          </cell>
          <cell r="E494">
            <v>0</v>
          </cell>
          <cell r="F494">
            <v>0</v>
          </cell>
          <cell r="G494">
            <v>0</v>
          </cell>
          <cell r="H494">
            <v>1643.85</v>
          </cell>
          <cell r="I494" t="str">
            <v>-</v>
          </cell>
          <cell r="J494">
            <v>15</v>
          </cell>
          <cell r="K494">
            <v>1890.43</v>
          </cell>
          <cell r="N494">
            <v>1643.85</v>
          </cell>
        </row>
        <row r="495">
          <cell r="B495">
            <v>90185</v>
          </cell>
          <cell r="C495" t="str">
            <v>PONTE DE MADEIRA EM VIGAMENTO SIMPLES C/ FUNDACAO EM ESTACA (TIPO III)</v>
          </cell>
          <cell r="D495" t="str">
            <v>m</v>
          </cell>
          <cell r="E495">
            <v>0</v>
          </cell>
          <cell r="F495">
            <v>0</v>
          </cell>
          <cell r="G495">
            <v>0</v>
          </cell>
          <cell r="H495">
            <v>1652.42</v>
          </cell>
          <cell r="I495" t="str">
            <v>-</v>
          </cell>
          <cell r="J495">
            <v>15</v>
          </cell>
          <cell r="K495">
            <v>1900.28</v>
          </cell>
          <cell r="N495">
            <v>1652.42</v>
          </cell>
        </row>
        <row r="496">
          <cell r="B496">
            <v>90186</v>
          </cell>
          <cell r="C496" t="str">
            <v>ALAS E TESTAS DO CAIXAO DE ATERRO (PONTE TIPO I)</v>
          </cell>
          <cell r="D496" t="str">
            <v>m²</v>
          </cell>
          <cell r="E496">
            <v>1.68</v>
          </cell>
          <cell r="F496">
            <v>12.95</v>
          </cell>
          <cell r="G496">
            <v>14.63</v>
          </cell>
          <cell r="H496">
            <v>72.95</v>
          </cell>
          <cell r="I496" t="str">
            <v>ACRESCER</v>
          </cell>
          <cell r="J496">
            <v>15</v>
          </cell>
          <cell r="K496">
            <v>100.72</v>
          </cell>
          <cell r="N496">
            <v>87.58</v>
          </cell>
        </row>
        <row r="497">
          <cell r="B497">
            <v>90187</v>
          </cell>
          <cell r="C497" t="str">
            <v>ALAS E TESTA DO CAIXAO DE ATERRO (PONTE TIPO III)</v>
          </cell>
          <cell r="D497" t="str">
            <v>m²</v>
          </cell>
          <cell r="E497">
            <v>2.2400000000000002</v>
          </cell>
          <cell r="F497">
            <v>11.21</v>
          </cell>
          <cell r="G497">
            <v>13.45</v>
          </cell>
          <cell r="H497">
            <v>59.8</v>
          </cell>
          <cell r="I497" t="str">
            <v>ACRESCER</v>
          </cell>
          <cell r="J497">
            <v>15</v>
          </cell>
          <cell r="K497">
            <v>84.24</v>
          </cell>
          <cell r="N497">
            <v>73.25</v>
          </cell>
        </row>
        <row r="498">
          <cell r="B498">
            <v>90188</v>
          </cell>
          <cell r="C498" t="str">
            <v>FUNDACAO EM BLOCO DE CONCRETO (PONTE TIPO I)</v>
          </cell>
          <cell r="D498" t="str">
            <v>m³</v>
          </cell>
          <cell r="E498">
            <v>0</v>
          </cell>
          <cell r="F498">
            <v>8.42</v>
          </cell>
          <cell r="G498">
            <v>8.42</v>
          </cell>
          <cell r="H498">
            <v>135.07</v>
          </cell>
          <cell r="I498" t="str">
            <v>ACRESCER</v>
          </cell>
          <cell r="J498">
            <v>15</v>
          </cell>
          <cell r="K498">
            <v>165.01</v>
          </cell>
          <cell r="N498">
            <v>143.48999999999998</v>
          </cell>
        </row>
        <row r="499">
          <cell r="B499">
            <v>90189</v>
          </cell>
          <cell r="C499" t="str">
            <v>FUNDACAO EM ESTACA DE MADEIRA (PONTES TIPO I E III)</v>
          </cell>
          <cell r="D499" t="str">
            <v>Und</v>
          </cell>
          <cell r="E499">
            <v>19.84</v>
          </cell>
          <cell r="F499">
            <v>27.52</v>
          </cell>
          <cell r="G499">
            <v>47.36</v>
          </cell>
          <cell r="H499">
            <v>135.88</v>
          </cell>
          <cell r="I499" t="str">
            <v>ACRESCER</v>
          </cell>
          <cell r="J499">
            <v>15</v>
          </cell>
          <cell r="K499">
            <v>210.73</v>
          </cell>
          <cell r="N499">
            <v>183.24</v>
          </cell>
        </row>
        <row r="500">
          <cell r="B500">
            <v>90190</v>
          </cell>
          <cell r="C500" t="str">
            <v>FUNDACAO EM BLOCO DE CONCRETO (PONTE TIPO III)</v>
          </cell>
          <cell r="D500" t="str">
            <v>m³</v>
          </cell>
          <cell r="E500">
            <v>0</v>
          </cell>
          <cell r="F500">
            <v>8.42</v>
          </cell>
          <cell r="G500">
            <v>8.42</v>
          </cell>
          <cell r="H500">
            <v>136.97999999999999</v>
          </cell>
          <cell r="I500" t="str">
            <v>ACRESCER</v>
          </cell>
          <cell r="J500">
            <v>15</v>
          </cell>
          <cell r="K500">
            <v>167.21</v>
          </cell>
          <cell r="N500">
            <v>145.39999999999998</v>
          </cell>
        </row>
        <row r="501">
          <cell r="B501">
            <v>90200</v>
          </cell>
          <cell r="C501" t="str">
            <v>SERVICO DE MANUTENCAO PREVENTINA PERIODICA</v>
          </cell>
          <cell r="N501">
            <v>0</v>
          </cell>
        </row>
        <row r="502">
          <cell r="B502">
            <v>90210</v>
          </cell>
          <cell r="C502" t="str">
            <v>EXEC. SUB-BASE/BASE ESTABILIZADA (EXCLUSIVE MAT.)P/ CORREÇO DEFEITO LOCALIZADO, INCLUSIVE REMOÇAO DO PAVIMENTO E SUB-BASE DANIFICADOS</v>
          </cell>
          <cell r="D502" t="str">
            <v>m³</v>
          </cell>
          <cell r="E502">
            <v>10.25</v>
          </cell>
          <cell r="F502">
            <v>0.64</v>
          </cell>
          <cell r="G502">
            <v>10.89</v>
          </cell>
          <cell r="H502">
            <v>0</v>
          </cell>
          <cell r="I502" t="str">
            <v>-</v>
          </cell>
          <cell r="J502">
            <v>40.5</v>
          </cell>
          <cell r="K502">
            <v>15.3</v>
          </cell>
          <cell r="N502">
            <v>10.89</v>
          </cell>
        </row>
        <row r="503">
          <cell r="B503">
            <v>90211</v>
          </cell>
          <cell r="C503" t="str">
            <v>IMPRIMACAO ( C/ CANETA CAM. ESPARGIDOR)E USADO C/ CÓDIGO 90.210</v>
          </cell>
          <cell r="D503" t="str">
            <v>m²</v>
          </cell>
          <cell r="E503">
            <v>0.13</v>
          </cell>
          <cell r="F503">
            <v>0.06</v>
          </cell>
          <cell r="G503">
            <v>0.19</v>
          </cell>
          <cell r="H503">
            <v>0</v>
          </cell>
          <cell r="I503" t="str">
            <v>ACRESCER</v>
          </cell>
          <cell r="J503">
            <v>40.5</v>
          </cell>
          <cell r="K503">
            <v>0.27</v>
          </cell>
          <cell r="N503">
            <v>0.19</v>
          </cell>
        </row>
        <row r="504">
          <cell r="B504">
            <v>90212</v>
          </cell>
          <cell r="C504" t="str">
            <v>CAPA SELANTE C/ PEDRISCO</v>
          </cell>
          <cell r="D504" t="str">
            <v>m²</v>
          </cell>
          <cell r="E504">
            <v>0.26</v>
          </cell>
          <cell r="F504">
            <v>0.05</v>
          </cell>
          <cell r="G504">
            <v>0.31</v>
          </cell>
          <cell r="H504">
            <v>0.14000000000000001</v>
          </cell>
          <cell r="I504" t="str">
            <v>ACRESCER</v>
          </cell>
          <cell r="J504">
            <v>40.5</v>
          </cell>
          <cell r="K504">
            <v>0.63</v>
          </cell>
          <cell r="N504">
            <v>0.45</v>
          </cell>
        </row>
        <row r="505">
          <cell r="B505">
            <v>90213</v>
          </cell>
          <cell r="C505" t="str">
            <v>CAPA SELANTE C/ AREIA</v>
          </cell>
          <cell r="D505" t="str">
            <v>m²</v>
          </cell>
          <cell r="E505">
            <v>0.26</v>
          </cell>
          <cell r="F505">
            <v>0.05</v>
          </cell>
          <cell r="G505">
            <v>0.31</v>
          </cell>
          <cell r="H505">
            <v>7.0000000000000007E-2</v>
          </cell>
          <cell r="I505" t="str">
            <v>ACRESCER</v>
          </cell>
          <cell r="J505">
            <v>40.5</v>
          </cell>
          <cell r="K505">
            <v>0.53</v>
          </cell>
          <cell r="N505">
            <v>0.38</v>
          </cell>
        </row>
        <row r="506">
          <cell r="B506">
            <v>90214</v>
          </cell>
          <cell r="C506" t="str">
            <v>TRATAMENTO SUPERFICIAL DUPLO</v>
          </cell>
          <cell r="D506" t="str">
            <v>m²</v>
          </cell>
          <cell r="E506">
            <v>0.84</v>
          </cell>
          <cell r="F506">
            <v>0.14000000000000001</v>
          </cell>
          <cell r="G506">
            <v>0.98</v>
          </cell>
          <cell r="H506">
            <v>0.57999999999999996</v>
          </cell>
          <cell r="I506" t="str">
            <v>ACRESCER</v>
          </cell>
          <cell r="J506">
            <v>40.5</v>
          </cell>
          <cell r="K506">
            <v>2.19</v>
          </cell>
          <cell r="N506">
            <v>1.56</v>
          </cell>
        </row>
        <row r="507">
          <cell r="B507">
            <v>90215</v>
          </cell>
          <cell r="C507" t="str">
            <v>LAMA ASFALTICA GROSSA</v>
          </cell>
          <cell r="D507" t="str">
            <v>m²</v>
          </cell>
          <cell r="E507">
            <v>0.26</v>
          </cell>
          <cell r="F507">
            <v>0.09</v>
          </cell>
          <cell r="G507">
            <v>0.35</v>
          </cell>
          <cell r="H507">
            <v>0.14000000000000001</v>
          </cell>
          <cell r="I507" t="str">
            <v>ACRESCER</v>
          </cell>
          <cell r="J507">
            <v>40.5</v>
          </cell>
          <cell r="K507">
            <v>0.69</v>
          </cell>
          <cell r="N507">
            <v>0.49</v>
          </cell>
        </row>
        <row r="508">
          <cell r="B508">
            <v>90216</v>
          </cell>
          <cell r="C508" t="str">
            <v>LAMA ASFALTICA FINA</v>
          </cell>
          <cell r="D508" t="str">
            <v>m²</v>
          </cell>
          <cell r="E508">
            <v>0.25</v>
          </cell>
          <cell r="F508">
            <v>0.09</v>
          </cell>
          <cell r="G508">
            <v>0.34</v>
          </cell>
          <cell r="H508">
            <v>7.0000000000000007E-2</v>
          </cell>
          <cell r="I508" t="str">
            <v>ACRESCER</v>
          </cell>
          <cell r="J508">
            <v>40.5</v>
          </cell>
          <cell r="K508">
            <v>0.57999999999999996</v>
          </cell>
          <cell r="N508">
            <v>0.41000000000000003</v>
          </cell>
        </row>
        <row r="509">
          <cell r="B509">
            <v>90217</v>
          </cell>
          <cell r="C509" t="str">
            <v>RECOMPOSICAO DO REVESTIMENTO C/ MISTURA BETUMINOSA A FRIO</v>
          </cell>
          <cell r="D509" t="str">
            <v>m³</v>
          </cell>
          <cell r="E509">
            <v>11.06</v>
          </cell>
          <cell r="F509">
            <v>3.01</v>
          </cell>
          <cell r="G509">
            <v>14.07</v>
          </cell>
          <cell r="H509">
            <v>0</v>
          </cell>
          <cell r="I509" t="str">
            <v>ACRESCER</v>
          </cell>
          <cell r="J509">
            <v>40.5</v>
          </cell>
          <cell r="K509">
            <v>19.77</v>
          </cell>
          <cell r="N509">
            <v>14.07</v>
          </cell>
        </row>
        <row r="510">
          <cell r="B510">
            <v>90218</v>
          </cell>
          <cell r="C510" t="str">
            <v>RECOMPOSICAO DE REVESTIMENTO C/ MISTURA BETUMINOSA A QUENTE</v>
          </cell>
          <cell r="D510" t="str">
            <v>m³</v>
          </cell>
          <cell r="E510">
            <v>12.51</v>
          </cell>
          <cell r="F510">
            <v>2.93</v>
          </cell>
          <cell r="G510">
            <v>15.44</v>
          </cell>
          <cell r="H510">
            <v>0</v>
          </cell>
          <cell r="I510" t="str">
            <v>ACRESCER</v>
          </cell>
          <cell r="J510">
            <v>40.5</v>
          </cell>
          <cell r="K510">
            <v>21.69</v>
          </cell>
          <cell r="N510">
            <v>15.44</v>
          </cell>
        </row>
        <row r="511">
          <cell r="B511">
            <v>90219</v>
          </cell>
          <cell r="C511" t="str">
            <v>REMOCAO DE PAVIMENTO</v>
          </cell>
          <cell r="D511" t="str">
            <v>m³</v>
          </cell>
          <cell r="E511">
            <v>6.2</v>
          </cell>
          <cell r="F511">
            <v>0.33</v>
          </cell>
          <cell r="G511">
            <v>6.53</v>
          </cell>
          <cell r="H511">
            <v>0</v>
          </cell>
          <cell r="I511" t="str">
            <v>-</v>
          </cell>
          <cell r="J511">
            <v>40.5</v>
          </cell>
          <cell r="K511">
            <v>9.17</v>
          </cell>
          <cell r="N511">
            <v>6.53</v>
          </cell>
        </row>
        <row r="512">
          <cell r="B512">
            <v>90220</v>
          </cell>
          <cell r="C512" t="str">
            <v>COMBATE A EXSUDACAO</v>
          </cell>
          <cell r="D512" t="str">
            <v>m²</v>
          </cell>
          <cell r="E512">
            <v>0.36</v>
          </cell>
          <cell r="F512">
            <v>0.12</v>
          </cell>
          <cell r="G512">
            <v>0.48</v>
          </cell>
          <cell r="H512">
            <v>0.08</v>
          </cell>
          <cell r="I512" t="str">
            <v>ACRESCER</v>
          </cell>
          <cell r="J512">
            <v>40.5</v>
          </cell>
          <cell r="K512">
            <v>0.79</v>
          </cell>
          <cell r="N512">
            <v>0.55999999999999994</v>
          </cell>
        </row>
        <row r="513">
          <cell r="B513">
            <v>90221</v>
          </cell>
          <cell r="C513" t="str">
            <v>LIMPEZA DE PONTE</v>
          </cell>
          <cell r="D513" t="str">
            <v>m</v>
          </cell>
          <cell r="E513">
            <v>1.39</v>
          </cell>
          <cell r="F513">
            <v>1.47</v>
          </cell>
          <cell r="G513">
            <v>2.86</v>
          </cell>
          <cell r="H513">
            <v>0</v>
          </cell>
          <cell r="I513" t="str">
            <v>-</v>
          </cell>
          <cell r="J513">
            <v>40.5</v>
          </cell>
          <cell r="K513">
            <v>4.0199999999999996</v>
          </cell>
          <cell r="N513">
            <v>2.86</v>
          </cell>
        </row>
        <row r="514">
          <cell r="B514">
            <v>90222</v>
          </cell>
          <cell r="C514" t="str">
            <v>RECOMPOSIAO DO REVESTIMENTO COM AREIA-ASFALTO A QUENTE</v>
          </cell>
          <cell r="D514" t="str">
            <v>m³</v>
          </cell>
          <cell r="E514">
            <v>9.74</v>
          </cell>
          <cell r="F514">
            <v>1.04</v>
          </cell>
          <cell r="G514">
            <v>10.76</v>
          </cell>
          <cell r="H514">
            <v>29.18</v>
          </cell>
          <cell r="I514" t="str">
            <v>ACRESCER</v>
          </cell>
          <cell r="J514">
            <v>40.5</v>
          </cell>
          <cell r="K514">
            <v>56.12</v>
          </cell>
          <cell r="N514">
            <v>39.94</v>
          </cell>
        </row>
        <row r="515">
          <cell r="B515">
            <v>90230</v>
          </cell>
          <cell r="C515" t="str">
            <v>CONFORMACAO DE PISTA P/ REVESTIMENTO PRIMARIO</v>
          </cell>
          <cell r="D515" t="str">
            <v>m²</v>
          </cell>
          <cell r="E515">
            <v>0.05</v>
          </cell>
          <cell r="F515">
            <v>0.01</v>
          </cell>
          <cell r="G515">
            <v>0.06</v>
          </cell>
          <cell r="H515">
            <v>0</v>
          </cell>
          <cell r="I515" t="str">
            <v>-</v>
          </cell>
          <cell r="J515">
            <v>40.5</v>
          </cell>
          <cell r="K515">
            <v>0.08</v>
          </cell>
          <cell r="N515">
            <v>0.06</v>
          </cell>
        </row>
        <row r="516">
          <cell r="B516">
            <v>90231</v>
          </cell>
          <cell r="C516" t="str">
            <v>ESPALHAMENTO DE MATERIAL DE REVESTIMENTO PRIMARIO</v>
          </cell>
          <cell r="D516" t="str">
            <v>m²</v>
          </cell>
          <cell r="E516">
            <v>7.0000000000000007E-2</v>
          </cell>
          <cell r="F516">
            <v>0.01</v>
          </cell>
          <cell r="G516">
            <v>0.08</v>
          </cell>
          <cell r="H516">
            <v>0</v>
          </cell>
          <cell r="I516" t="str">
            <v>-</v>
          </cell>
          <cell r="J516">
            <v>40.5</v>
          </cell>
          <cell r="K516">
            <v>0.11</v>
          </cell>
          <cell r="N516">
            <v>0.08</v>
          </cell>
        </row>
        <row r="517">
          <cell r="B517">
            <v>90232</v>
          </cell>
          <cell r="C517" t="str">
            <v>COMPACTACAO DE REVESTIMENTO PRIMARIO</v>
          </cell>
          <cell r="D517" t="str">
            <v>m³</v>
          </cell>
          <cell r="E517">
            <v>1.0900000000000001</v>
          </cell>
          <cell r="F517">
            <v>0.08</v>
          </cell>
          <cell r="G517">
            <v>1.17</v>
          </cell>
          <cell r="H517">
            <v>0</v>
          </cell>
          <cell r="I517" t="str">
            <v>-</v>
          </cell>
          <cell r="J517">
            <v>40.5</v>
          </cell>
          <cell r="K517">
            <v>1.64</v>
          </cell>
          <cell r="N517">
            <v>1.17</v>
          </cell>
        </row>
        <row r="518">
          <cell r="B518">
            <v>90300</v>
          </cell>
          <cell r="C518" t="str">
            <v>SERVICOS DE MANUTENCAO EMERGENCIAL</v>
          </cell>
          <cell r="N518">
            <v>0</v>
          </cell>
        </row>
        <row r="519">
          <cell r="B519">
            <v>90310</v>
          </cell>
          <cell r="C519" t="str">
            <v>RECOMPOSICAO MANUAL DE ATERRO</v>
          </cell>
          <cell r="D519" t="str">
            <v>m³</v>
          </cell>
          <cell r="E519">
            <v>8.32</v>
          </cell>
          <cell r="F519">
            <v>8.6</v>
          </cell>
          <cell r="G519">
            <v>16.920000000000002</v>
          </cell>
          <cell r="H519">
            <v>0</v>
          </cell>
          <cell r="I519" t="str">
            <v>-</v>
          </cell>
          <cell r="J519">
            <v>40.5</v>
          </cell>
          <cell r="K519">
            <v>23.77</v>
          </cell>
          <cell r="N519">
            <v>16.920000000000002</v>
          </cell>
        </row>
        <row r="520">
          <cell r="B520">
            <v>90311</v>
          </cell>
          <cell r="C520" t="str">
            <v>RECOMPOSICAO MECANIZADA DE ATERRO</v>
          </cell>
          <cell r="D520" t="str">
            <v>m³</v>
          </cell>
          <cell r="E520">
            <v>8.48</v>
          </cell>
          <cell r="F520">
            <v>0.86</v>
          </cell>
          <cell r="G520">
            <v>9.34</v>
          </cell>
          <cell r="H520">
            <v>3.18</v>
          </cell>
          <cell r="I520" t="str">
            <v>-</v>
          </cell>
          <cell r="J520">
            <v>40.5</v>
          </cell>
          <cell r="K520">
            <v>17.59</v>
          </cell>
          <cell r="N520">
            <v>12.52</v>
          </cell>
        </row>
        <row r="521">
          <cell r="B521">
            <v>90312</v>
          </cell>
          <cell r="C521" t="str">
            <v>REMOCAO MANUAL DE BARREIRA</v>
          </cell>
          <cell r="D521" t="str">
            <v>m³</v>
          </cell>
          <cell r="E521">
            <v>10.15</v>
          </cell>
          <cell r="F521">
            <v>4.47</v>
          </cell>
          <cell r="G521">
            <v>14.62</v>
          </cell>
          <cell r="H521">
            <v>0</v>
          </cell>
          <cell r="I521" t="str">
            <v>-</v>
          </cell>
          <cell r="J521">
            <v>40.5</v>
          </cell>
          <cell r="K521">
            <v>20.54</v>
          </cell>
          <cell r="N521">
            <v>14.62</v>
          </cell>
        </row>
        <row r="522">
          <cell r="B522">
            <v>90313</v>
          </cell>
          <cell r="C522" t="str">
            <v>REMOCAO MECANIZADA DE BARREIRA</v>
          </cell>
          <cell r="D522" t="str">
            <v>m³</v>
          </cell>
          <cell r="E522">
            <v>5.6</v>
          </cell>
          <cell r="F522">
            <v>0.39</v>
          </cell>
          <cell r="G522">
            <v>5.99</v>
          </cell>
          <cell r="H522">
            <v>0</v>
          </cell>
          <cell r="I522" t="str">
            <v>-</v>
          </cell>
          <cell r="J522">
            <v>40.5</v>
          </cell>
          <cell r="K522">
            <v>8.42</v>
          </cell>
          <cell r="N522">
            <v>5.99</v>
          </cell>
        </row>
        <row r="523">
          <cell r="B523">
            <v>90315</v>
          </cell>
          <cell r="C523" t="str">
            <v>ESCARIFICACAO PARA RECOMPOSICAO DE SUB-BASE E BASE</v>
          </cell>
          <cell r="D523" t="str">
            <v>m³</v>
          </cell>
          <cell r="E523">
            <v>0.1</v>
          </cell>
          <cell r="F523">
            <v>0.04</v>
          </cell>
          <cell r="G523">
            <v>0.14000000000000001</v>
          </cell>
          <cell r="H523">
            <v>0</v>
          </cell>
          <cell r="I523" t="str">
            <v>-</v>
          </cell>
          <cell r="J523">
            <v>40.5</v>
          </cell>
          <cell r="K523">
            <v>0.2</v>
          </cell>
          <cell r="N523">
            <v>0.14000000000000001</v>
          </cell>
        </row>
        <row r="524">
          <cell r="B524">
            <v>90316</v>
          </cell>
          <cell r="C524" t="str">
            <v>RECOMPOSICAO DE SUB-BASE E BASE ESTABIL. GRANUL. S/ MISTURA - EXECUCAO</v>
          </cell>
          <cell r="D524" t="str">
            <v>m³</v>
          </cell>
          <cell r="E524">
            <v>2.2799999999999998</v>
          </cell>
          <cell r="F524">
            <v>0.2</v>
          </cell>
          <cell r="G524">
            <v>2.46</v>
          </cell>
          <cell r="H524">
            <v>0</v>
          </cell>
          <cell r="I524" t="str">
            <v>-</v>
          </cell>
          <cell r="J524">
            <v>40.5</v>
          </cell>
          <cell r="K524">
            <v>3.46</v>
          </cell>
          <cell r="N524">
            <v>2.46</v>
          </cell>
        </row>
        <row r="525">
          <cell r="B525">
            <v>90400</v>
          </cell>
          <cell r="C525" t="str">
            <v>SERVICOS DE MELHORAMENTOS</v>
          </cell>
          <cell r="N525">
            <v>0</v>
          </cell>
        </row>
        <row r="526">
          <cell r="B526">
            <v>90410</v>
          </cell>
          <cell r="C526" t="str">
            <v>DESMATAMENTO, DESTOCAMENTO E LIMPEZA EM MATA</v>
          </cell>
          <cell r="D526" t="str">
            <v>m²</v>
          </cell>
          <cell r="E526">
            <v>0.22</v>
          </cell>
          <cell r="F526">
            <v>0.02</v>
          </cell>
          <cell r="G526">
            <v>0.24</v>
          </cell>
          <cell r="H526">
            <v>0</v>
          </cell>
          <cell r="I526" t="str">
            <v>-</v>
          </cell>
          <cell r="J526">
            <v>40.5</v>
          </cell>
          <cell r="K526">
            <v>0.34</v>
          </cell>
          <cell r="N526">
            <v>0.24</v>
          </cell>
        </row>
        <row r="527">
          <cell r="B527">
            <v>90411</v>
          </cell>
          <cell r="C527" t="str">
            <v>DESMATAMENTO, DESTOCAMENTO E LIMPEZA EM CERRADO</v>
          </cell>
          <cell r="D527" t="str">
            <v>m²</v>
          </cell>
          <cell r="E527">
            <v>0.13</v>
          </cell>
          <cell r="F527">
            <v>0.01</v>
          </cell>
          <cell r="G527">
            <v>0.12</v>
          </cell>
          <cell r="H527">
            <v>0</v>
          </cell>
          <cell r="I527" t="str">
            <v>-</v>
          </cell>
          <cell r="J527">
            <v>40.5</v>
          </cell>
          <cell r="K527">
            <v>0.17</v>
          </cell>
          <cell r="N527">
            <v>0.12</v>
          </cell>
        </row>
        <row r="528">
          <cell r="B528">
            <v>90412</v>
          </cell>
          <cell r="C528" t="str">
            <v>DESTOCAMENTO E LIMPEZA</v>
          </cell>
          <cell r="D528" t="str">
            <v>m²</v>
          </cell>
          <cell r="E528">
            <v>0.12</v>
          </cell>
          <cell r="F528">
            <v>0.01</v>
          </cell>
          <cell r="G528">
            <v>0.13</v>
          </cell>
          <cell r="H528">
            <v>0</v>
          </cell>
          <cell r="I528" t="str">
            <v>-</v>
          </cell>
          <cell r="J528">
            <v>40.5</v>
          </cell>
          <cell r="K528">
            <v>0.18</v>
          </cell>
          <cell r="N528">
            <v>0.13</v>
          </cell>
        </row>
        <row r="529">
          <cell r="B529">
            <v>90413</v>
          </cell>
          <cell r="C529" t="str">
            <v>REMOCAO E LIMPEZA DE CAMADA VEGETAL</v>
          </cell>
          <cell r="D529" t="str">
            <v>m²</v>
          </cell>
          <cell r="E529">
            <v>7.0000000000000007E-2</v>
          </cell>
          <cell r="F529">
            <v>0</v>
          </cell>
          <cell r="G529">
            <v>7.0000000000000007E-2</v>
          </cell>
          <cell r="H529">
            <v>0</v>
          </cell>
          <cell r="I529" t="str">
            <v>-</v>
          </cell>
          <cell r="J529">
            <v>40.5</v>
          </cell>
          <cell r="K529">
            <v>0.1</v>
          </cell>
          <cell r="N529">
            <v>7.0000000000000007E-2</v>
          </cell>
        </row>
        <row r="530">
          <cell r="B530">
            <v>90414</v>
          </cell>
          <cell r="C530" t="str">
            <v>DESMATAMENTO MANUAL NAS BAIXADAS EM MATA</v>
          </cell>
          <cell r="D530" t="str">
            <v>m²</v>
          </cell>
          <cell r="E530">
            <v>0</v>
          </cell>
          <cell r="F530">
            <v>0.04</v>
          </cell>
          <cell r="G530">
            <v>0.04</v>
          </cell>
          <cell r="H530">
            <v>0</v>
          </cell>
          <cell r="I530" t="str">
            <v>-</v>
          </cell>
          <cell r="J530">
            <v>40.5</v>
          </cell>
          <cell r="K530">
            <v>0.06</v>
          </cell>
          <cell r="N530">
            <v>0.04</v>
          </cell>
        </row>
        <row r="531">
          <cell r="B531">
            <v>90415</v>
          </cell>
          <cell r="C531" t="str">
            <v>REGULARIZACAO MECANIZADA DA FAIXA DE DOMINIO</v>
          </cell>
          <cell r="D531" t="str">
            <v>m²</v>
          </cell>
          <cell r="E531">
            <v>0.14000000000000001</v>
          </cell>
          <cell r="F531">
            <v>0.03</v>
          </cell>
          <cell r="G531">
            <v>0.17</v>
          </cell>
          <cell r="H531">
            <v>0</v>
          </cell>
          <cell r="I531" t="str">
            <v>-</v>
          </cell>
          <cell r="J531">
            <v>40.5</v>
          </cell>
          <cell r="K531">
            <v>0.24</v>
          </cell>
          <cell r="N531">
            <v>0.17</v>
          </cell>
        </row>
        <row r="532">
          <cell r="B532">
            <v>90416</v>
          </cell>
          <cell r="C532" t="str">
            <v>ESCAV., CARGA, TRANSP. E ESPALHAM. DE MAT. DE 1A. CATEG. C/ LAMINA</v>
          </cell>
          <cell r="D532" t="str">
            <v>m³</v>
          </cell>
          <cell r="E532">
            <v>1.44</v>
          </cell>
          <cell r="F532">
            <v>0.1</v>
          </cell>
          <cell r="G532">
            <v>1.52</v>
          </cell>
          <cell r="H532">
            <v>0</v>
          </cell>
          <cell r="I532" t="str">
            <v>-</v>
          </cell>
          <cell r="J532">
            <v>40.5</v>
          </cell>
          <cell r="K532">
            <v>2.14</v>
          </cell>
          <cell r="N532">
            <v>1.52</v>
          </cell>
        </row>
        <row r="533">
          <cell r="B533">
            <v>90417</v>
          </cell>
          <cell r="C533" t="str">
            <v>ESCAV., CARGA, TRANSP. E ESPALHAM. DE MAT. DE 2A. CATEG. C/ LAMINA E ESCARIF.</v>
          </cell>
          <cell r="D533" t="str">
            <v>m³</v>
          </cell>
          <cell r="E533">
            <v>2.59</v>
          </cell>
          <cell r="F533">
            <v>0.11</v>
          </cell>
          <cell r="G533">
            <v>2.7</v>
          </cell>
          <cell r="H533">
            <v>0</v>
          </cell>
          <cell r="I533" t="str">
            <v>-</v>
          </cell>
          <cell r="J533">
            <v>40.5</v>
          </cell>
          <cell r="K533">
            <v>3.79</v>
          </cell>
          <cell r="N533">
            <v>2.7</v>
          </cell>
        </row>
        <row r="534">
          <cell r="B534">
            <v>90418</v>
          </cell>
          <cell r="C534" t="str">
            <v>ESCAVACAO, CARGA E TRANSP. DE MAT. DE 3A. CATEG. C/ LAMINA</v>
          </cell>
          <cell r="D534" t="str">
            <v>m³</v>
          </cell>
          <cell r="E534">
            <v>4.72</v>
          </cell>
          <cell r="F534">
            <v>0.54</v>
          </cell>
          <cell r="G534">
            <v>5.26</v>
          </cell>
          <cell r="H534">
            <v>6.91</v>
          </cell>
          <cell r="I534" t="str">
            <v>-</v>
          </cell>
          <cell r="J534">
            <v>40.5</v>
          </cell>
          <cell r="K534">
            <v>17.100000000000001</v>
          </cell>
          <cell r="N534">
            <v>12.17</v>
          </cell>
        </row>
        <row r="535">
          <cell r="B535">
            <v>90420</v>
          </cell>
          <cell r="C535" t="str">
            <v>ESCAVACAO E CARGA DE MATERIAL DE 1A. CATEGORIA</v>
          </cell>
          <cell r="D535" t="str">
            <v>m³</v>
          </cell>
          <cell r="E535">
            <v>1.74</v>
          </cell>
          <cell r="F535">
            <v>0.06</v>
          </cell>
          <cell r="G535">
            <v>1.8</v>
          </cell>
          <cell r="H535">
            <v>0</v>
          </cell>
          <cell r="I535" t="str">
            <v>-</v>
          </cell>
          <cell r="J535">
            <v>40.5</v>
          </cell>
          <cell r="K535">
            <v>2.5299999999999998</v>
          </cell>
          <cell r="N535">
            <v>1.8</v>
          </cell>
        </row>
        <row r="536">
          <cell r="B536">
            <v>90421</v>
          </cell>
          <cell r="C536" t="str">
            <v>ESCAVACAO E CARGA DE MATERIAL DE 2A. CATEGORIA</v>
          </cell>
          <cell r="D536" t="str">
            <v>m³</v>
          </cell>
          <cell r="E536">
            <v>3.28</v>
          </cell>
          <cell r="F536">
            <v>0.12</v>
          </cell>
          <cell r="G536">
            <v>3.4</v>
          </cell>
          <cell r="H536">
            <v>0</v>
          </cell>
          <cell r="I536" t="str">
            <v>-</v>
          </cell>
          <cell r="J536">
            <v>40.5</v>
          </cell>
          <cell r="K536">
            <v>4.78</v>
          </cell>
          <cell r="N536">
            <v>3.4</v>
          </cell>
        </row>
        <row r="537">
          <cell r="B537">
            <v>90422</v>
          </cell>
          <cell r="C537" t="str">
            <v>ESCAVACAO E CARGA DE MATERIAL DE 3A. CATEGORIA</v>
          </cell>
          <cell r="D537" t="str">
            <v>m³</v>
          </cell>
          <cell r="E537">
            <v>5.7</v>
          </cell>
          <cell r="F537">
            <v>0.54</v>
          </cell>
          <cell r="G537">
            <v>6.24</v>
          </cell>
          <cell r="H537">
            <v>6.91</v>
          </cell>
          <cell r="I537" t="str">
            <v>-</v>
          </cell>
          <cell r="J537">
            <v>40.5</v>
          </cell>
          <cell r="K537">
            <v>18.48</v>
          </cell>
          <cell r="N537">
            <v>13.15</v>
          </cell>
        </row>
        <row r="538">
          <cell r="B538">
            <v>90423</v>
          </cell>
          <cell r="C538" t="str">
            <v>TRANSPORTE DE MATERIAL ESCAVADO P/ TERRAPLENAGEM COM 50 &lt; DMT &lt;= 200 M</v>
          </cell>
          <cell r="D538" t="str">
            <v>m³</v>
          </cell>
          <cell r="E538">
            <v>0.61</v>
          </cell>
          <cell r="F538">
            <v>0</v>
          </cell>
          <cell r="G538">
            <v>0.61</v>
          </cell>
          <cell r="H538">
            <v>0</v>
          </cell>
          <cell r="I538" t="str">
            <v>-</v>
          </cell>
          <cell r="J538">
            <v>40.5</v>
          </cell>
          <cell r="K538">
            <v>0.86</v>
          </cell>
          <cell r="N538">
            <v>0.61</v>
          </cell>
        </row>
        <row r="539">
          <cell r="B539">
            <v>90424</v>
          </cell>
          <cell r="C539" t="str">
            <v>TRANSPORTE DE MATERIAL ESCAVADO PARA TERRAPLENAGEM COM 200 &lt; DMT &lt; = 400 M</v>
          </cell>
          <cell r="D539" t="str">
            <v>m³</v>
          </cell>
          <cell r="E539">
            <v>0.8</v>
          </cell>
          <cell r="F539">
            <v>0</v>
          </cell>
          <cell r="G539">
            <v>0.8</v>
          </cell>
          <cell r="H539">
            <v>0</v>
          </cell>
          <cell r="I539" t="str">
            <v>-</v>
          </cell>
          <cell r="J539">
            <v>40.5</v>
          </cell>
          <cell r="K539">
            <v>1.1200000000000001</v>
          </cell>
          <cell r="N539">
            <v>0.8</v>
          </cell>
        </row>
        <row r="540">
          <cell r="B540">
            <v>90425</v>
          </cell>
          <cell r="C540" t="str">
            <v>TRANSPORTE DE MATERIAL ESCAVADO PARA TERRAPLENAGEM COM 400 &lt; DMT &lt; = 600 M</v>
          </cell>
          <cell r="D540" t="str">
            <v>m³</v>
          </cell>
          <cell r="E540">
            <v>0.96</v>
          </cell>
          <cell r="F540">
            <v>0</v>
          </cell>
          <cell r="G540">
            <v>0.96</v>
          </cell>
          <cell r="H540">
            <v>0</v>
          </cell>
          <cell r="I540" t="str">
            <v>-</v>
          </cell>
          <cell r="J540">
            <v>40.5</v>
          </cell>
          <cell r="K540">
            <v>1.35</v>
          </cell>
          <cell r="N540">
            <v>0.96</v>
          </cell>
        </row>
        <row r="541">
          <cell r="B541">
            <v>90426</v>
          </cell>
          <cell r="C541" t="str">
            <v>TRANSPORTE DE MATERIAL ESCAVADO PARA TERRAPLENAGEM COM 600 &lt; DMT &lt; = 800 M</v>
          </cell>
          <cell r="D541" t="str">
            <v>m³</v>
          </cell>
          <cell r="E541">
            <v>1.08</v>
          </cell>
          <cell r="F541">
            <v>0</v>
          </cell>
          <cell r="G541">
            <v>1.08</v>
          </cell>
          <cell r="H541">
            <v>0</v>
          </cell>
          <cell r="I541" t="str">
            <v>-</v>
          </cell>
          <cell r="J541">
            <v>40.5</v>
          </cell>
          <cell r="K541">
            <v>1.52</v>
          </cell>
          <cell r="N541">
            <v>1.08</v>
          </cell>
        </row>
        <row r="542">
          <cell r="B542">
            <v>90427</v>
          </cell>
          <cell r="C542" t="str">
            <v>TRANSPORTE DE MATERIAL ESCAVADO PARA TERRAPLENAGEM COM 800 &lt; DMT &lt; = 1000 M</v>
          </cell>
          <cell r="D542" t="str">
            <v>m³</v>
          </cell>
          <cell r="E542">
            <v>1.1399999999999999</v>
          </cell>
          <cell r="F542">
            <v>0</v>
          </cell>
          <cell r="G542">
            <v>1.1399999999999999</v>
          </cell>
          <cell r="H542">
            <v>0</v>
          </cell>
          <cell r="I542" t="str">
            <v>-</v>
          </cell>
          <cell r="J542">
            <v>40.5</v>
          </cell>
          <cell r="K542">
            <v>1.6</v>
          </cell>
          <cell r="N542">
            <v>1.1399999999999999</v>
          </cell>
        </row>
        <row r="543">
          <cell r="B543">
            <v>90428</v>
          </cell>
          <cell r="C543" t="str">
            <v>TRANSPORTE DE MATERIAL ESCAVADO PARA TERRAPLENAGEM COM 1000 &lt; DMT &lt; = 1200 M</v>
          </cell>
          <cell r="D543" t="str">
            <v>m³</v>
          </cell>
          <cell r="E543">
            <v>1.2</v>
          </cell>
          <cell r="F543">
            <v>0</v>
          </cell>
          <cell r="G543">
            <v>1.2</v>
          </cell>
          <cell r="H543">
            <v>0</v>
          </cell>
          <cell r="I543" t="str">
            <v>-</v>
          </cell>
          <cell r="J543">
            <v>40.5</v>
          </cell>
          <cell r="K543">
            <v>1.69</v>
          </cell>
          <cell r="N543">
            <v>1.2</v>
          </cell>
        </row>
        <row r="544">
          <cell r="B544">
            <v>90429</v>
          </cell>
          <cell r="C544" t="str">
            <v>TRANSPORTE DE MATERIAL ESCAVADO PARA TERRAPLENAGEM COM 1200 &lt; DMT &lt; = 1400 M</v>
          </cell>
          <cell r="D544" t="str">
            <v>m³</v>
          </cell>
          <cell r="E544">
            <v>1.28</v>
          </cell>
          <cell r="F544">
            <v>0</v>
          </cell>
          <cell r="G544">
            <v>1.28</v>
          </cell>
          <cell r="H544">
            <v>0</v>
          </cell>
          <cell r="I544" t="str">
            <v>-</v>
          </cell>
          <cell r="J544">
            <v>40.5</v>
          </cell>
          <cell r="K544">
            <v>1.8</v>
          </cell>
          <cell r="N544">
            <v>1.28</v>
          </cell>
        </row>
        <row r="545">
          <cell r="B545">
            <v>90430</v>
          </cell>
          <cell r="C545" t="str">
            <v>TRANSPORTE DE MATERIAL ESCAVADO PARA TERRAPLENAGEM COM 1400 &lt; DMT &lt; = 1600 M</v>
          </cell>
          <cell r="D545" t="str">
            <v>m³</v>
          </cell>
          <cell r="E545">
            <v>1.31</v>
          </cell>
          <cell r="F545">
            <v>0</v>
          </cell>
          <cell r="G545">
            <v>1.31</v>
          </cell>
          <cell r="H545">
            <v>0</v>
          </cell>
          <cell r="I545" t="str">
            <v>-</v>
          </cell>
          <cell r="J545">
            <v>40.5</v>
          </cell>
          <cell r="K545">
            <v>1.84</v>
          </cell>
          <cell r="N545">
            <v>1.31</v>
          </cell>
        </row>
        <row r="546">
          <cell r="B546">
            <v>90431</v>
          </cell>
          <cell r="C546" t="str">
            <v>TRANSPORTE DE MATERIAL ESCAVADO PARA TERRAPLENAGEM COM 1600 &lt; DMT &lt; = 1800 M</v>
          </cell>
          <cell r="D546" t="str">
            <v>m³</v>
          </cell>
          <cell r="E546">
            <v>1.4</v>
          </cell>
          <cell r="F546">
            <v>0</v>
          </cell>
          <cell r="G546">
            <v>1.4</v>
          </cell>
          <cell r="H546">
            <v>0</v>
          </cell>
          <cell r="I546" t="str">
            <v>-</v>
          </cell>
          <cell r="J546">
            <v>40.5</v>
          </cell>
          <cell r="K546">
            <v>1.97</v>
          </cell>
          <cell r="N546">
            <v>1.4</v>
          </cell>
        </row>
        <row r="547">
          <cell r="B547">
            <v>90432</v>
          </cell>
          <cell r="C547" t="str">
            <v>TRANSPORTE DE MATERIAL ESCAVADO PARA TERRAPLENAGEM COM 1800 &lt; DMT &lt; = 2000 M</v>
          </cell>
          <cell r="D547" t="str">
            <v>m³</v>
          </cell>
          <cell r="E547">
            <v>1.45</v>
          </cell>
          <cell r="F547">
            <v>0</v>
          </cell>
          <cell r="G547">
            <v>1.45</v>
          </cell>
          <cell r="H547">
            <v>0</v>
          </cell>
          <cell r="I547" t="str">
            <v>-</v>
          </cell>
          <cell r="J547">
            <v>40.5</v>
          </cell>
          <cell r="K547">
            <v>2.04</v>
          </cell>
          <cell r="N547">
            <v>1.45</v>
          </cell>
        </row>
        <row r="548">
          <cell r="B548">
            <v>90433</v>
          </cell>
          <cell r="C548" t="str">
            <v>TRANSPORTE DE MATERIAL ESCAVADO PARA TERRAPLENAGEM COM 2000 &lt; DMT &lt; = 3000 M</v>
          </cell>
          <cell r="D548" t="str">
            <v>m³</v>
          </cell>
          <cell r="E548">
            <v>1.67</v>
          </cell>
          <cell r="F548">
            <v>0</v>
          </cell>
          <cell r="G548">
            <v>1.67</v>
          </cell>
          <cell r="H548">
            <v>0</v>
          </cell>
          <cell r="I548" t="str">
            <v>-</v>
          </cell>
          <cell r="J548">
            <v>40.5</v>
          </cell>
          <cell r="K548">
            <v>2.35</v>
          </cell>
          <cell r="N548">
            <v>1.67</v>
          </cell>
        </row>
        <row r="549">
          <cell r="B549">
            <v>90434</v>
          </cell>
          <cell r="C549" t="str">
            <v>TRANSPORTE DE MATERIAL ESCAVADO PARA TERRAPLENAGEM COM 3000 &lt; DMT &lt; = 5000 M</v>
          </cell>
          <cell r="D549" t="str">
            <v>m³</v>
          </cell>
          <cell r="E549">
            <v>2.17</v>
          </cell>
          <cell r="F549">
            <v>0</v>
          </cell>
          <cell r="G549">
            <v>2.17</v>
          </cell>
          <cell r="H549">
            <v>0</v>
          </cell>
          <cell r="I549" t="str">
            <v>-</v>
          </cell>
          <cell r="J549">
            <v>40.5</v>
          </cell>
          <cell r="K549">
            <v>3.05</v>
          </cell>
          <cell r="N549">
            <v>2.17</v>
          </cell>
        </row>
        <row r="550">
          <cell r="B550">
            <v>90435</v>
          </cell>
          <cell r="C550" t="str">
            <v>ESPALHAMENTO DE MATERIAL DE 1A. E 2A. CATEGORIA</v>
          </cell>
          <cell r="D550" t="str">
            <v>m³</v>
          </cell>
          <cell r="E550">
            <v>0.3</v>
          </cell>
          <cell r="F550">
            <v>0.02</v>
          </cell>
          <cell r="G550">
            <v>0.32</v>
          </cell>
          <cell r="H550">
            <v>0</v>
          </cell>
          <cell r="I550" t="str">
            <v>-</v>
          </cell>
          <cell r="J550">
            <v>40.5</v>
          </cell>
          <cell r="K550">
            <v>0.45</v>
          </cell>
          <cell r="N550">
            <v>0.32</v>
          </cell>
        </row>
        <row r="551">
          <cell r="B551">
            <v>90436</v>
          </cell>
          <cell r="C551" t="str">
            <v>COMPACTACAO DE ATERROS A 95% DO PROCTOR NORMAL</v>
          </cell>
          <cell r="D551" t="str">
            <v>m³</v>
          </cell>
          <cell r="E551">
            <v>0.91</v>
          </cell>
          <cell r="F551">
            <v>0.06</v>
          </cell>
          <cell r="G551">
            <v>0.97</v>
          </cell>
          <cell r="H551">
            <v>0</v>
          </cell>
          <cell r="I551" t="str">
            <v>-</v>
          </cell>
          <cell r="J551">
            <v>40.5</v>
          </cell>
          <cell r="K551">
            <v>1.36</v>
          </cell>
          <cell r="N551">
            <v>0.97</v>
          </cell>
        </row>
        <row r="552">
          <cell r="B552">
            <v>90437</v>
          </cell>
          <cell r="C552" t="str">
            <v>COMPACTACAO DE ATERROS A 100% DO PROCTOR NORMAL</v>
          </cell>
          <cell r="D552" t="str">
            <v>m³</v>
          </cell>
          <cell r="E552">
            <v>1.29</v>
          </cell>
          <cell r="F552">
            <v>0.15</v>
          </cell>
          <cell r="G552">
            <v>1.42</v>
          </cell>
          <cell r="H552">
            <v>0</v>
          </cell>
          <cell r="I552" t="str">
            <v>-</v>
          </cell>
          <cell r="J552">
            <v>40.5</v>
          </cell>
          <cell r="K552">
            <v>2</v>
          </cell>
          <cell r="N552">
            <v>1.42</v>
          </cell>
        </row>
        <row r="553">
          <cell r="B553">
            <v>90438</v>
          </cell>
          <cell r="C553" t="str">
            <v>SECAO PADRAO</v>
          </cell>
          <cell r="D553" t="str">
            <v>m²</v>
          </cell>
          <cell r="E553">
            <v>0.22</v>
          </cell>
          <cell r="F553">
            <v>0.04</v>
          </cell>
          <cell r="G553">
            <v>0.26</v>
          </cell>
          <cell r="H553">
            <v>0</v>
          </cell>
          <cell r="I553" t="str">
            <v>-</v>
          </cell>
          <cell r="J553">
            <v>40.5</v>
          </cell>
          <cell r="K553">
            <v>0.37</v>
          </cell>
          <cell r="N553">
            <v>0.26</v>
          </cell>
        </row>
        <row r="554">
          <cell r="B554">
            <v>90439</v>
          </cell>
          <cell r="C554" t="str">
            <v>COMPACTACAO DA SECAO PADRAO 100% DO PROCTOR NORMAL</v>
          </cell>
          <cell r="D554" t="str">
            <v>m²</v>
          </cell>
          <cell r="E554">
            <v>0.14000000000000001</v>
          </cell>
          <cell r="F554">
            <v>0.03</v>
          </cell>
          <cell r="G554">
            <v>0.17</v>
          </cell>
          <cell r="H554">
            <v>0</v>
          </cell>
          <cell r="I554" t="str">
            <v>-</v>
          </cell>
          <cell r="J554">
            <v>40.5</v>
          </cell>
          <cell r="K554">
            <v>0.24</v>
          </cell>
          <cell r="N554">
            <v>0.17</v>
          </cell>
        </row>
        <row r="555">
          <cell r="B555">
            <v>90441</v>
          </cell>
          <cell r="C555" t="str">
            <v>TRANSPORTE DE MATERIAL DE JAZIDA</v>
          </cell>
          <cell r="D555" t="str">
            <v>m³.Km</v>
          </cell>
          <cell r="E555">
            <v>0.41</v>
          </cell>
          <cell r="F555">
            <v>0</v>
          </cell>
          <cell r="G555">
            <v>0.41</v>
          </cell>
          <cell r="H555">
            <v>0</v>
          </cell>
          <cell r="I555" t="str">
            <v>-</v>
          </cell>
          <cell r="J555">
            <v>40.5</v>
          </cell>
          <cell r="K555">
            <v>0.57999999999999996</v>
          </cell>
          <cell r="N555">
            <v>0.41</v>
          </cell>
        </row>
        <row r="556">
          <cell r="B556">
            <v>90442</v>
          </cell>
          <cell r="C556" t="str">
            <v>REVESTIMENTO PRIMARIO DE SOLO ESTABILIZADO</v>
          </cell>
          <cell r="D556" t="str">
            <v>m³</v>
          </cell>
          <cell r="E556">
            <v>1.8</v>
          </cell>
          <cell r="F556">
            <v>0.27</v>
          </cell>
          <cell r="G556">
            <v>2.0699999999999998</v>
          </cell>
          <cell r="H556">
            <v>3.58</v>
          </cell>
          <cell r="I556" t="str">
            <v>ACRESCER</v>
          </cell>
          <cell r="J556">
            <v>40.5</v>
          </cell>
          <cell r="K556">
            <v>7.94</v>
          </cell>
          <cell r="N556">
            <v>5.65</v>
          </cell>
        </row>
        <row r="557">
          <cell r="B557">
            <v>90444</v>
          </cell>
          <cell r="C557" t="str">
            <v>ASSENTAMENTO DE DRENO PROFUNDO</v>
          </cell>
          <cell r="D557" t="str">
            <v>m</v>
          </cell>
          <cell r="E557">
            <v>0</v>
          </cell>
          <cell r="F557">
            <v>5.94</v>
          </cell>
          <cell r="G557">
            <v>5.94</v>
          </cell>
          <cell r="H557">
            <v>19.559999999999999</v>
          </cell>
          <cell r="I557" t="str">
            <v>ACRESCER</v>
          </cell>
          <cell r="J557">
            <v>40.5</v>
          </cell>
          <cell r="K557">
            <v>35.83</v>
          </cell>
          <cell r="N557">
            <v>25.5</v>
          </cell>
        </row>
        <row r="558">
          <cell r="B558">
            <v>90460</v>
          </cell>
          <cell r="C558" t="str">
            <v>CORPO DE BUEIRO SIMPLES TUBULAR DE CONCRETO D=0,40 M TIPO CA-1 INC. BERCO</v>
          </cell>
          <cell r="D558" t="str">
            <v>m</v>
          </cell>
          <cell r="E558">
            <v>0</v>
          </cell>
          <cell r="F558">
            <v>19.739999999999998</v>
          </cell>
          <cell r="G558">
            <v>19.739999999999998</v>
          </cell>
          <cell r="H558">
            <v>38.07</v>
          </cell>
          <cell r="I558" t="str">
            <v>ACRESCER</v>
          </cell>
          <cell r="J558">
            <v>40.5</v>
          </cell>
          <cell r="K558">
            <v>81.22</v>
          </cell>
          <cell r="N558">
            <v>57.81</v>
          </cell>
        </row>
        <row r="559">
          <cell r="B559">
            <v>90461</v>
          </cell>
          <cell r="C559" t="str">
            <v>CORPO DE BUEIRO SIMPLES TUBULAR DE CONCRETO D=0,60 M TIPO CA-1 INC. BERCO</v>
          </cell>
          <cell r="D559" t="str">
            <v>m</v>
          </cell>
          <cell r="E559">
            <v>0</v>
          </cell>
          <cell r="F559">
            <v>20.6</v>
          </cell>
          <cell r="G559">
            <v>20.6</v>
          </cell>
          <cell r="H559">
            <v>68.2</v>
          </cell>
          <cell r="I559" t="str">
            <v>ACRESCER</v>
          </cell>
          <cell r="J559">
            <v>40.5</v>
          </cell>
          <cell r="K559">
            <v>124.76</v>
          </cell>
          <cell r="N559">
            <v>88.800000000000011</v>
          </cell>
        </row>
        <row r="560">
          <cell r="B560">
            <v>90462</v>
          </cell>
          <cell r="C560" t="str">
            <v>CORPO DE BUEIRO SIMPLES TUBULAR DE CONCRETO D=0,80 M TIPO CA-1 INC. BERCO</v>
          </cell>
          <cell r="D560" t="str">
            <v>m</v>
          </cell>
          <cell r="E560">
            <v>0</v>
          </cell>
          <cell r="F560">
            <v>21.69</v>
          </cell>
          <cell r="G560">
            <v>21.69</v>
          </cell>
          <cell r="H560">
            <v>107.57</v>
          </cell>
          <cell r="I560" t="str">
            <v>ACRESCER</v>
          </cell>
          <cell r="J560">
            <v>40.5</v>
          </cell>
          <cell r="K560">
            <v>181.61</v>
          </cell>
          <cell r="N560">
            <v>129.26</v>
          </cell>
        </row>
        <row r="561">
          <cell r="B561">
            <v>90463</v>
          </cell>
          <cell r="C561" t="str">
            <v>CORPO DE BUEIRO SIMPLES TUBULAR DE CONCRETO D=1,00 M TIPO CA-1 INC. BERCO</v>
          </cell>
          <cell r="D561" t="str">
            <v>m</v>
          </cell>
          <cell r="E561">
            <v>0</v>
          </cell>
          <cell r="F561">
            <v>22.78</v>
          </cell>
          <cell r="G561">
            <v>22.78</v>
          </cell>
          <cell r="H561">
            <v>154.22999999999999</v>
          </cell>
          <cell r="I561" t="str">
            <v>ACRESCER</v>
          </cell>
          <cell r="J561">
            <v>40.5</v>
          </cell>
          <cell r="K561">
            <v>248.7</v>
          </cell>
          <cell r="N561">
            <v>177.01</v>
          </cell>
        </row>
        <row r="562">
          <cell r="B562">
            <v>90464</v>
          </cell>
          <cell r="C562" t="str">
            <v>CORPO DE BUEIRO SIMPLES TUBULAR DE CONCRETO D=1,20 M TIPO CA-1 INC. BERCO</v>
          </cell>
          <cell r="D562" t="str">
            <v>m</v>
          </cell>
          <cell r="E562">
            <v>0</v>
          </cell>
          <cell r="F562">
            <v>23.87</v>
          </cell>
          <cell r="G562">
            <v>23.87</v>
          </cell>
          <cell r="H562">
            <v>219.97</v>
          </cell>
          <cell r="I562" t="str">
            <v>ACRESCER</v>
          </cell>
          <cell r="J562">
            <v>40.5</v>
          </cell>
          <cell r="K562">
            <v>342.6</v>
          </cell>
          <cell r="N562">
            <v>243.84</v>
          </cell>
        </row>
        <row r="563">
          <cell r="B563">
            <v>90465</v>
          </cell>
          <cell r="C563" t="str">
            <v>CORPO DE BUEIRO DUPLO TUBULAR DE CONCRETO D=0,80 M TIPO CA-1 INC. BERCO</v>
          </cell>
          <cell r="D563" t="str">
            <v>m</v>
          </cell>
          <cell r="E563">
            <v>0</v>
          </cell>
          <cell r="F563">
            <v>34.479999999999997</v>
          </cell>
          <cell r="G563">
            <v>34.479999999999997</v>
          </cell>
          <cell r="H563">
            <v>211</v>
          </cell>
          <cell r="I563" t="str">
            <v>ACRESCER</v>
          </cell>
          <cell r="J563">
            <v>40.5</v>
          </cell>
          <cell r="K563">
            <v>344.9</v>
          </cell>
          <cell r="N563">
            <v>245.48</v>
          </cell>
        </row>
        <row r="564">
          <cell r="B564">
            <v>90466</v>
          </cell>
          <cell r="C564" t="str">
            <v>CORPO DE BUEIRO DUPLO TUBULAR DE CONCRETO D=1,00 M TIPO CA-1 INC. BERCO</v>
          </cell>
          <cell r="D564" t="str">
            <v>m</v>
          </cell>
          <cell r="E564">
            <v>0</v>
          </cell>
          <cell r="F564">
            <v>36.270000000000003</v>
          </cell>
          <cell r="G564">
            <v>36.270000000000003</v>
          </cell>
          <cell r="H564">
            <v>304.48</v>
          </cell>
          <cell r="I564" t="str">
            <v>ACRESCER</v>
          </cell>
          <cell r="J564">
            <v>40.5</v>
          </cell>
          <cell r="K564">
            <v>478.75</v>
          </cell>
          <cell r="N564">
            <v>340.75</v>
          </cell>
        </row>
        <row r="565">
          <cell r="B565">
            <v>90467</v>
          </cell>
          <cell r="C565" t="str">
            <v>CORPO DE BUEIRO DUPLO TUBULAR DE CONCRETO D=1,20 M TIPO CA-1 INC. BERCO</v>
          </cell>
          <cell r="D565" t="str">
            <v>m</v>
          </cell>
          <cell r="E565">
            <v>0</v>
          </cell>
          <cell r="F565">
            <v>38.06</v>
          </cell>
          <cell r="G565">
            <v>38.06</v>
          </cell>
          <cell r="H565">
            <v>432.08</v>
          </cell>
          <cell r="I565" t="str">
            <v>ACRESCER</v>
          </cell>
          <cell r="J565">
            <v>40.5</v>
          </cell>
          <cell r="K565">
            <v>660.55</v>
          </cell>
          <cell r="N565">
            <v>470.14</v>
          </cell>
        </row>
        <row r="566">
          <cell r="B566">
            <v>90468</v>
          </cell>
          <cell r="C566" t="str">
            <v>CORPO DE BUEIRO TRIPLO TUBULAR DE CONCRETO D=0,80 M TIPO CA-1 INC. BERCO</v>
          </cell>
          <cell r="D566" t="str">
            <v>m</v>
          </cell>
          <cell r="E566">
            <v>0</v>
          </cell>
          <cell r="F566">
            <v>47.73</v>
          </cell>
          <cell r="G566">
            <v>47.73</v>
          </cell>
          <cell r="H566">
            <v>315.7</v>
          </cell>
          <cell r="I566" t="str">
            <v>ACRESCER</v>
          </cell>
          <cell r="J566">
            <v>40.5</v>
          </cell>
          <cell r="K566">
            <v>510.62</v>
          </cell>
          <cell r="N566">
            <v>363.43</v>
          </cell>
        </row>
        <row r="567">
          <cell r="B567">
            <v>90469</v>
          </cell>
          <cell r="C567" t="str">
            <v>CORPO DE BUEIRO TRIPLO TUBULAR DE CONCRETO D=1,00 M TIPO CA-1 INC. BERCO</v>
          </cell>
          <cell r="D567" t="str">
            <v>m</v>
          </cell>
          <cell r="E567">
            <v>0</v>
          </cell>
          <cell r="F567">
            <v>51.01</v>
          </cell>
          <cell r="G567">
            <v>51.01</v>
          </cell>
          <cell r="H567">
            <v>453.12</v>
          </cell>
          <cell r="I567" t="str">
            <v>ACRESCER</v>
          </cell>
          <cell r="J567">
            <v>40.5</v>
          </cell>
          <cell r="K567">
            <v>708.3</v>
          </cell>
          <cell r="N567">
            <v>504.13</v>
          </cell>
        </row>
        <row r="568">
          <cell r="B568">
            <v>90470</v>
          </cell>
          <cell r="C568" t="str">
            <v>CORPO DE BUEIRO TRIPLO TUBULAR DE CONCRETO D=1,20 M TIPO CA-1 INC. BERCO</v>
          </cell>
          <cell r="D568" t="str">
            <v>m</v>
          </cell>
          <cell r="E568">
            <v>0</v>
          </cell>
          <cell r="F568">
            <v>54.29</v>
          </cell>
          <cell r="G568">
            <v>54.29</v>
          </cell>
          <cell r="H568">
            <v>645.38</v>
          </cell>
          <cell r="I568" t="str">
            <v>ACRESCER</v>
          </cell>
          <cell r="J568">
            <v>40.5</v>
          </cell>
          <cell r="K568">
            <v>983.04</v>
          </cell>
          <cell r="N568">
            <v>699.67</v>
          </cell>
        </row>
        <row r="569">
          <cell r="B569">
            <v>90471</v>
          </cell>
          <cell r="C569" t="str">
            <v>BOCA DE BUEIRO SIMPLES TUBULAR DE CONCRETO D=0,60 M</v>
          </cell>
          <cell r="D569" t="str">
            <v>Und</v>
          </cell>
          <cell r="E569">
            <v>0</v>
          </cell>
          <cell r="F569">
            <v>3.12</v>
          </cell>
          <cell r="G569">
            <v>3.12</v>
          </cell>
          <cell r="H569">
            <v>179.29</v>
          </cell>
          <cell r="I569" t="str">
            <v>ACRESCER</v>
          </cell>
          <cell r="J569">
            <v>40.5</v>
          </cell>
          <cell r="K569">
            <v>256.29000000000002</v>
          </cell>
          <cell r="N569">
            <v>182.41</v>
          </cell>
        </row>
        <row r="570">
          <cell r="B570">
            <v>90472</v>
          </cell>
          <cell r="C570" t="str">
            <v>BOCA DE BUEIRO SIMPLES TUBULAR DE CONCRETO D=0,80 M</v>
          </cell>
          <cell r="D570" t="str">
            <v>Und</v>
          </cell>
          <cell r="E570">
            <v>0</v>
          </cell>
          <cell r="F570">
            <v>3.12</v>
          </cell>
          <cell r="G570">
            <v>3.12</v>
          </cell>
          <cell r="H570">
            <v>305.83999999999997</v>
          </cell>
          <cell r="I570" t="str">
            <v>ACRESCER</v>
          </cell>
          <cell r="J570">
            <v>40.5</v>
          </cell>
          <cell r="K570">
            <v>434.09</v>
          </cell>
          <cell r="N570">
            <v>308.95999999999998</v>
          </cell>
        </row>
        <row r="571">
          <cell r="B571">
            <v>90473</v>
          </cell>
          <cell r="C571" t="str">
            <v>BOCA DE BUEIRO SIMPLES TUBULAR DE CONCRETO D=1,00 M</v>
          </cell>
          <cell r="D571" t="str">
            <v>Und</v>
          </cell>
          <cell r="E571">
            <v>0</v>
          </cell>
          <cell r="F571">
            <v>3.28</v>
          </cell>
          <cell r="G571">
            <v>3.28</v>
          </cell>
          <cell r="H571">
            <v>479.6</v>
          </cell>
          <cell r="I571" t="str">
            <v>ACRESCER</v>
          </cell>
          <cell r="J571">
            <v>40.5</v>
          </cell>
          <cell r="K571">
            <v>678.45</v>
          </cell>
          <cell r="N571">
            <v>482.88</v>
          </cell>
        </row>
        <row r="572">
          <cell r="B572">
            <v>90474</v>
          </cell>
          <cell r="C572" t="str">
            <v>BOCA DE BUEIRO SIMPLES TUBULAR DE CONCRETO D=1,20 M</v>
          </cell>
          <cell r="D572" t="str">
            <v>Und</v>
          </cell>
          <cell r="E572">
            <v>0</v>
          </cell>
          <cell r="F572">
            <v>3.28</v>
          </cell>
          <cell r="G572">
            <v>3.28</v>
          </cell>
          <cell r="H572">
            <v>693.99</v>
          </cell>
          <cell r="I572" t="str">
            <v>ACRESCER</v>
          </cell>
          <cell r="J572">
            <v>40.5</v>
          </cell>
          <cell r="K572">
            <v>979.66</v>
          </cell>
          <cell r="N572">
            <v>697.27</v>
          </cell>
        </row>
        <row r="573">
          <cell r="B573">
            <v>90475</v>
          </cell>
          <cell r="C573" t="str">
            <v>BOCA DE BUEIRO DUPLO TUBULAR DE CONCRETO D=0,80 M</v>
          </cell>
          <cell r="D573" t="str">
            <v>Und</v>
          </cell>
          <cell r="E573">
            <v>0</v>
          </cell>
          <cell r="F573">
            <v>4.76</v>
          </cell>
          <cell r="G573">
            <v>4.76</v>
          </cell>
          <cell r="H573">
            <v>433.42</v>
          </cell>
          <cell r="I573" t="str">
            <v>ACRESCER</v>
          </cell>
          <cell r="J573">
            <v>40.5</v>
          </cell>
          <cell r="K573">
            <v>615.64</v>
          </cell>
          <cell r="N573">
            <v>438.18</v>
          </cell>
        </row>
        <row r="574">
          <cell r="B574">
            <v>90476</v>
          </cell>
          <cell r="C574" t="str">
            <v>BOCA DE BUEIRO DUPLO TUBULAR DE CONCRETO D=1,00 M</v>
          </cell>
          <cell r="D574" t="str">
            <v>Und</v>
          </cell>
          <cell r="E574">
            <v>0</v>
          </cell>
          <cell r="F574">
            <v>4.76</v>
          </cell>
          <cell r="G574">
            <v>4.76</v>
          </cell>
          <cell r="H574">
            <v>664.36</v>
          </cell>
          <cell r="I574" t="str">
            <v>ACRESCER</v>
          </cell>
          <cell r="J574">
            <v>40.5</v>
          </cell>
          <cell r="K574">
            <v>940.11</v>
          </cell>
          <cell r="N574">
            <v>669.12</v>
          </cell>
        </row>
        <row r="575">
          <cell r="B575">
            <v>90477</v>
          </cell>
          <cell r="C575" t="str">
            <v>BOCA DE BUEIRO DUPLO TUBULAR DE CONCRETO D=1,20 M</v>
          </cell>
          <cell r="D575" t="str">
            <v>Und</v>
          </cell>
          <cell r="E575">
            <v>0</v>
          </cell>
          <cell r="F575">
            <v>15.99</v>
          </cell>
          <cell r="G575">
            <v>15.99</v>
          </cell>
          <cell r="H575">
            <v>943.32</v>
          </cell>
          <cell r="I575" t="str">
            <v>ACRESCER</v>
          </cell>
          <cell r="J575">
            <v>40.5</v>
          </cell>
          <cell r="K575">
            <v>1347.83</v>
          </cell>
          <cell r="N575">
            <v>959.31000000000006</v>
          </cell>
        </row>
        <row r="576">
          <cell r="B576">
            <v>90478</v>
          </cell>
          <cell r="C576" t="str">
            <v>BOCA DE BUEIRO TRIPLO TUBULAR DE CONCRETO D=0,80 M</v>
          </cell>
          <cell r="D576" t="str">
            <v>Und</v>
          </cell>
          <cell r="E576">
            <v>0</v>
          </cell>
          <cell r="F576">
            <v>6.24</v>
          </cell>
          <cell r="G576">
            <v>6.24</v>
          </cell>
          <cell r="H576">
            <v>565.87</v>
          </cell>
          <cell r="I576" t="str">
            <v>ACRESCER</v>
          </cell>
          <cell r="J576">
            <v>40.5</v>
          </cell>
          <cell r="K576">
            <v>803.81</v>
          </cell>
          <cell r="N576">
            <v>572.11</v>
          </cell>
        </row>
        <row r="577">
          <cell r="B577">
            <v>90479</v>
          </cell>
          <cell r="C577" t="str">
            <v>BOCA DE BUEIRO TRIPLO TUBULAR DE CONCRETO D=1,00 M</v>
          </cell>
          <cell r="D577" t="str">
            <v>Und</v>
          </cell>
          <cell r="E577">
            <v>0</v>
          </cell>
          <cell r="F577">
            <v>6.24</v>
          </cell>
          <cell r="G577">
            <v>6.24</v>
          </cell>
          <cell r="H577">
            <v>831.93</v>
          </cell>
          <cell r="I577" t="str">
            <v>ACRESCER</v>
          </cell>
          <cell r="J577">
            <v>40.5</v>
          </cell>
          <cell r="K577">
            <v>1177.6300000000001</v>
          </cell>
          <cell r="N577">
            <v>838.17</v>
          </cell>
        </row>
        <row r="578">
          <cell r="B578">
            <v>90480</v>
          </cell>
          <cell r="C578" t="str">
            <v>BOCA DE BUEIRO TRIPLO TUBULAR DE CONCRET0 D=1,20 M</v>
          </cell>
          <cell r="D578" t="str">
            <v>Und</v>
          </cell>
          <cell r="E578">
            <v>0</v>
          </cell>
          <cell r="F578">
            <v>6.24</v>
          </cell>
          <cell r="G578">
            <v>6.24</v>
          </cell>
          <cell r="H578">
            <v>1192.6500000000001</v>
          </cell>
          <cell r="I578" t="str">
            <v>ACRESCER</v>
          </cell>
          <cell r="J578">
            <v>40.5</v>
          </cell>
          <cell r="K578">
            <v>1684.44</v>
          </cell>
          <cell r="N578">
            <v>1198.8900000000001</v>
          </cell>
        </row>
        <row r="579">
          <cell r="B579">
            <v>90490</v>
          </cell>
          <cell r="C579" t="str">
            <v>REDUTOR DE VELOCIDADE (SONORIZADOR) C/ L=5,00 M</v>
          </cell>
          <cell r="D579" t="str">
            <v>m</v>
          </cell>
          <cell r="E579">
            <v>0</v>
          </cell>
          <cell r="F579">
            <v>18</v>
          </cell>
          <cell r="G579">
            <v>18</v>
          </cell>
          <cell r="H579">
            <v>153.88999999999999</v>
          </cell>
          <cell r="I579" t="str">
            <v>ACRESCER</v>
          </cell>
          <cell r="J579">
            <v>40.5</v>
          </cell>
          <cell r="K579">
            <v>241.51</v>
          </cell>
          <cell r="N579">
            <v>171.89</v>
          </cell>
        </row>
        <row r="580">
          <cell r="B580">
            <v>90491</v>
          </cell>
          <cell r="C580" t="str">
            <v>REDUTOR DE VELOCIDAE (ONDULACAO) C/ L=3,70 M</v>
          </cell>
          <cell r="D580" t="str">
            <v>m</v>
          </cell>
          <cell r="E580">
            <v>0</v>
          </cell>
          <cell r="F580">
            <v>10.61</v>
          </cell>
          <cell r="G580">
            <v>10.61</v>
          </cell>
          <cell r="H580">
            <v>105.41</v>
          </cell>
          <cell r="I580" t="str">
            <v>ACRESCER</v>
          </cell>
          <cell r="J580">
            <v>40.5</v>
          </cell>
          <cell r="K580">
            <v>163.01</v>
          </cell>
          <cell r="N580">
            <v>116.02</v>
          </cell>
        </row>
        <row r="581">
          <cell r="B581">
            <v>90500</v>
          </cell>
          <cell r="C581" t="str">
            <v>SERVICOS AUXILIARES</v>
          </cell>
          <cell r="N581">
            <v>0</v>
          </cell>
        </row>
        <row r="582">
          <cell r="B582">
            <v>90510</v>
          </cell>
          <cell r="C582" t="str">
            <v>MISTURA BETUMINOSA A FRIO EM BETONEIRA</v>
          </cell>
          <cell r="D582" t="str">
            <v>m³</v>
          </cell>
          <cell r="E582">
            <v>2.96</v>
          </cell>
          <cell r="F582">
            <v>6.55</v>
          </cell>
          <cell r="G582">
            <v>9.51</v>
          </cell>
          <cell r="H582">
            <v>31.42</v>
          </cell>
          <cell r="I582" t="str">
            <v>ACRESCER</v>
          </cell>
          <cell r="J582">
            <v>40.5</v>
          </cell>
          <cell r="K582">
            <v>57.51</v>
          </cell>
          <cell r="N582">
            <v>40.93</v>
          </cell>
        </row>
        <row r="583">
          <cell r="B583">
            <v>90511</v>
          </cell>
          <cell r="C583" t="str">
            <v>MISTURA BETUMINOSA USINADA A FRIO</v>
          </cell>
          <cell r="D583" t="str">
            <v>m³</v>
          </cell>
          <cell r="E583">
            <v>3.64</v>
          </cell>
          <cell r="F583">
            <v>1.08</v>
          </cell>
          <cell r="G583">
            <v>4.72</v>
          </cell>
          <cell r="H583">
            <v>31.42</v>
          </cell>
          <cell r="I583" t="str">
            <v>ACRESCER</v>
          </cell>
          <cell r="J583">
            <v>40.5</v>
          </cell>
          <cell r="K583">
            <v>50.78</v>
          </cell>
          <cell r="N583">
            <v>36.14</v>
          </cell>
        </row>
        <row r="584">
          <cell r="B584">
            <v>90512</v>
          </cell>
          <cell r="C584" t="str">
            <v>MISTURA BETUMINOSA USINADO A QUENTE</v>
          </cell>
          <cell r="D584" t="str">
            <v>m³</v>
          </cell>
          <cell r="E584">
            <v>17.350000000000001</v>
          </cell>
          <cell r="F584">
            <v>1.29</v>
          </cell>
          <cell r="G584">
            <v>18.64</v>
          </cell>
          <cell r="H584">
            <v>44.92</v>
          </cell>
          <cell r="I584" t="str">
            <v>ACRESCER</v>
          </cell>
          <cell r="J584">
            <v>40.5</v>
          </cell>
          <cell r="K584">
            <v>89.3</v>
          </cell>
          <cell r="N584">
            <v>63.56</v>
          </cell>
        </row>
        <row r="585">
          <cell r="B585">
            <v>90513</v>
          </cell>
          <cell r="C585" t="str">
            <v>BASE SOLO ESTABIL. GRANULOM. P/ REMENDO PROFUNDO (MAT.-VOL. COMPACTADO)</v>
          </cell>
          <cell r="D585" t="str">
            <v>m³</v>
          </cell>
          <cell r="E585">
            <v>0</v>
          </cell>
          <cell r="F585">
            <v>0</v>
          </cell>
          <cell r="G585">
            <v>0</v>
          </cell>
          <cell r="H585">
            <v>4.45</v>
          </cell>
          <cell r="I585" t="str">
            <v>ACRESCER</v>
          </cell>
          <cell r="J585">
            <v>40.5</v>
          </cell>
          <cell r="K585">
            <v>6.25</v>
          </cell>
          <cell r="N585">
            <v>4.45</v>
          </cell>
        </row>
        <row r="586">
          <cell r="B586">
            <v>90514</v>
          </cell>
          <cell r="C586" t="str">
            <v>BASE SOLO BRITA P/ REMENDO PROF. C/ 40% BRITA(MAT.- VOL. COMPACTADO)</v>
          </cell>
          <cell r="D586" t="str">
            <v>m³</v>
          </cell>
          <cell r="E586">
            <v>0</v>
          </cell>
          <cell r="F586">
            <v>0</v>
          </cell>
          <cell r="G586">
            <v>0</v>
          </cell>
          <cell r="H586">
            <v>17.11</v>
          </cell>
          <cell r="I586" t="str">
            <v>ACRESCER</v>
          </cell>
          <cell r="J586">
            <v>40.5</v>
          </cell>
          <cell r="K586">
            <v>24.04</v>
          </cell>
          <cell r="N586">
            <v>17.11</v>
          </cell>
        </row>
        <row r="587">
          <cell r="B587">
            <v>90515</v>
          </cell>
          <cell r="C587" t="str">
            <v>BASE DE BRITA PARA REMENDO PROFUNDO</v>
          </cell>
          <cell r="D587" t="str">
            <v>m³</v>
          </cell>
          <cell r="E587">
            <v>0</v>
          </cell>
          <cell r="F587">
            <v>0</v>
          </cell>
          <cell r="G587">
            <v>0</v>
          </cell>
          <cell r="H587">
            <v>36.1</v>
          </cell>
          <cell r="I587" t="str">
            <v>ACRESCER</v>
          </cell>
          <cell r="J587">
            <v>40.5</v>
          </cell>
          <cell r="K587">
            <v>50.72</v>
          </cell>
          <cell r="N587">
            <v>36.1</v>
          </cell>
        </row>
        <row r="588">
          <cell r="B588">
            <v>90516</v>
          </cell>
          <cell r="C588" t="str">
            <v>CONCRETO DE CIMENTO PORTLAND</v>
          </cell>
          <cell r="D588" t="str">
            <v>m³</v>
          </cell>
          <cell r="E588">
            <v>8.14</v>
          </cell>
          <cell r="F588">
            <v>67.16</v>
          </cell>
          <cell r="G588">
            <v>75.3</v>
          </cell>
          <cell r="H588">
            <v>90.68</v>
          </cell>
          <cell r="I588" t="str">
            <v>ACRESCER</v>
          </cell>
          <cell r="J588">
            <v>40.5</v>
          </cell>
          <cell r="K588">
            <v>233.2</v>
          </cell>
          <cell r="N588">
            <v>165.98000000000002</v>
          </cell>
        </row>
        <row r="589">
          <cell r="B589">
            <v>90517</v>
          </cell>
          <cell r="C589" t="str">
            <v>CONCRETO CICLOPICO COM 30% DE PEDRA DE MAO</v>
          </cell>
          <cell r="D589" t="str">
            <v>m³</v>
          </cell>
          <cell r="E589">
            <v>5.5</v>
          </cell>
          <cell r="F589">
            <v>45.38</v>
          </cell>
          <cell r="G589">
            <v>50.88</v>
          </cell>
          <cell r="H589">
            <v>67.92</v>
          </cell>
          <cell r="I589" t="str">
            <v>ACRESCER</v>
          </cell>
          <cell r="J589">
            <v>40.5</v>
          </cell>
          <cell r="K589">
            <v>166.91</v>
          </cell>
          <cell r="N589">
            <v>118.80000000000001</v>
          </cell>
        </row>
        <row r="590">
          <cell r="B590">
            <v>90518</v>
          </cell>
          <cell r="C590" t="str">
            <v>CONCRETO MAGRO</v>
          </cell>
          <cell r="D590" t="str">
            <v>m³</v>
          </cell>
          <cell r="E590">
            <v>8.14</v>
          </cell>
          <cell r="F590">
            <v>67.16</v>
          </cell>
          <cell r="G590">
            <v>75.3</v>
          </cell>
          <cell r="H590">
            <v>70.540000000000006</v>
          </cell>
          <cell r="I590" t="str">
            <v>ACRESCER</v>
          </cell>
          <cell r="J590">
            <v>40.5</v>
          </cell>
          <cell r="K590">
            <v>204.91</v>
          </cell>
          <cell r="N590">
            <v>145.84</v>
          </cell>
        </row>
        <row r="591">
          <cell r="B591">
            <v>90519</v>
          </cell>
          <cell r="C591" t="str">
            <v>ARGAMASSA DE CIMENTO E AREIA 1:3</v>
          </cell>
          <cell r="D591" t="str">
            <v>m³</v>
          </cell>
          <cell r="E591">
            <v>8.14</v>
          </cell>
          <cell r="F591">
            <v>67.16</v>
          </cell>
          <cell r="G591">
            <v>75.3</v>
          </cell>
          <cell r="H591">
            <v>106.03</v>
          </cell>
          <cell r="I591" t="str">
            <v>ACRESCER</v>
          </cell>
          <cell r="J591">
            <v>40.5</v>
          </cell>
          <cell r="K591">
            <v>254.77</v>
          </cell>
          <cell r="N591">
            <v>181.32999999999998</v>
          </cell>
        </row>
        <row r="592">
          <cell r="B592">
            <v>90520</v>
          </cell>
          <cell r="C592" t="str">
            <v>ARGAMASSA DE CIMENTO E AREIA 1:4</v>
          </cell>
          <cell r="D592" t="str">
            <v>m³</v>
          </cell>
          <cell r="E592">
            <v>8.14</v>
          </cell>
          <cell r="F592">
            <v>67.16</v>
          </cell>
          <cell r="G592">
            <v>75.3</v>
          </cell>
          <cell r="H592">
            <v>86.13</v>
          </cell>
          <cell r="I592" t="str">
            <v>ACRESCER</v>
          </cell>
          <cell r="J592">
            <v>40.5</v>
          </cell>
          <cell r="K592">
            <v>226.81</v>
          </cell>
          <cell r="N592">
            <v>161.43</v>
          </cell>
        </row>
        <row r="593">
          <cell r="B593">
            <v>90521</v>
          </cell>
          <cell r="C593" t="str">
            <v>FORMAS</v>
          </cell>
          <cell r="D593" t="str">
            <v>m²</v>
          </cell>
          <cell r="E593">
            <v>0.13</v>
          </cell>
          <cell r="F593">
            <v>6.22</v>
          </cell>
          <cell r="G593">
            <v>6.35</v>
          </cell>
          <cell r="H593">
            <v>1.93</v>
          </cell>
          <cell r="I593" t="str">
            <v>ACRESCER</v>
          </cell>
          <cell r="J593">
            <v>40.5</v>
          </cell>
          <cell r="K593">
            <v>11.63</v>
          </cell>
          <cell r="N593">
            <v>8.2799999999999994</v>
          </cell>
        </row>
        <row r="594">
          <cell r="B594">
            <v>90522</v>
          </cell>
          <cell r="C594" t="str">
            <v>DOBRAGEM E COLOCACAO DE ARMADURA</v>
          </cell>
          <cell r="D594" t="str">
            <v>KG</v>
          </cell>
          <cell r="E594">
            <v>0</v>
          </cell>
          <cell r="F594">
            <v>0.75</v>
          </cell>
          <cell r="G594">
            <v>0.75</v>
          </cell>
          <cell r="H594">
            <v>1.17</v>
          </cell>
          <cell r="I594" t="str">
            <v>ACRESCER</v>
          </cell>
          <cell r="J594">
            <v>40.5</v>
          </cell>
          <cell r="K594">
            <v>2.7</v>
          </cell>
          <cell r="N594">
            <v>1.92</v>
          </cell>
        </row>
        <row r="595">
          <cell r="B595">
            <v>90523</v>
          </cell>
          <cell r="C595" t="str">
            <v>ESCAVACAO MANUAL EM MATERIAL DE 1A. CATEGORIA</v>
          </cell>
          <cell r="D595" t="str">
            <v>m³</v>
          </cell>
          <cell r="E595">
            <v>0</v>
          </cell>
          <cell r="F595">
            <v>7.37</v>
          </cell>
          <cell r="G595">
            <v>7.37</v>
          </cell>
          <cell r="H595">
            <v>0</v>
          </cell>
          <cell r="I595" t="str">
            <v>-</v>
          </cell>
          <cell r="J595">
            <v>40.5</v>
          </cell>
          <cell r="K595">
            <v>10.35</v>
          </cell>
          <cell r="N595">
            <v>7.37</v>
          </cell>
        </row>
        <row r="596">
          <cell r="B596">
            <v>90524</v>
          </cell>
          <cell r="C596" t="str">
            <v>ESCAVACAO MANUAL EM MATERIAL DE 2A. CATEGORIA</v>
          </cell>
          <cell r="D596" t="str">
            <v>m³</v>
          </cell>
          <cell r="E596">
            <v>0</v>
          </cell>
          <cell r="F596">
            <v>17.87</v>
          </cell>
          <cell r="G596">
            <v>17.87</v>
          </cell>
          <cell r="H596">
            <v>0</v>
          </cell>
          <cell r="I596" t="str">
            <v>-</v>
          </cell>
          <cell r="J596">
            <v>40.5</v>
          </cell>
          <cell r="K596">
            <v>25.11</v>
          </cell>
          <cell r="N596">
            <v>17.87</v>
          </cell>
        </row>
        <row r="597">
          <cell r="B597">
            <v>90525</v>
          </cell>
          <cell r="C597" t="str">
            <v>ESCAVACAO MANUAL DE VALAS EM MATERIAL DE 3A. CATEGORIA</v>
          </cell>
          <cell r="D597" t="str">
            <v>m³</v>
          </cell>
          <cell r="E597">
            <v>11.82</v>
          </cell>
          <cell r="F597">
            <v>4.75</v>
          </cell>
          <cell r="G597">
            <v>16.57</v>
          </cell>
          <cell r="H597">
            <v>13.51</v>
          </cell>
          <cell r="I597" t="str">
            <v>-</v>
          </cell>
          <cell r="J597">
            <v>40.5</v>
          </cell>
          <cell r="K597">
            <v>42.26</v>
          </cell>
          <cell r="N597">
            <v>30.08</v>
          </cell>
        </row>
        <row r="598">
          <cell r="B598">
            <v>90526</v>
          </cell>
          <cell r="C598" t="str">
            <v>ESCAVACAO MECANICA DE VALAS EM MATERIAL DE 1A. CATEGORIA</v>
          </cell>
          <cell r="D598" t="str">
            <v>m³</v>
          </cell>
          <cell r="E598">
            <v>2.37</v>
          </cell>
          <cell r="F598">
            <v>0.23</v>
          </cell>
          <cell r="G598">
            <v>2.6</v>
          </cell>
          <cell r="H598">
            <v>0</v>
          </cell>
          <cell r="I598" t="str">
            <v>-</v>
          </cell>
          <cell r="J598">
            <v>40.5</v>
          </cell>
          <cell r="K598">
            <v>3.65</v>
          </cell>
          <cell r="N598">
            <v>2.6</v>
          </cell>
        </row>
        <row r="599">
          <cell r="B599">
            <v>90527</v>
          </cell>
          <cell r="C599" t="str">
            <v>ESCAVACAO MECANICA DE VALAS EM MATERIAL DE 2A. CATEGORIA</v>
          </cell>
          <cell r="D599" t="str">
            <v>m³</v>
          </cell>
          <cell r="E599">
            <v>3.08</v>
          </cell>
          <cell r="F599">
            <v>0.31</v>
          </cell>
          <cell r="G599">
            <v>3.39</v>
          </cell>
          <cell r="H599">
            <v>0</v>
          </cell>
          <cell r="I599" t="str">
            <v>-</v>
          </cell>
          <cell r="J599">
            <v>40.5</v>
          </cell>
          <cell r="K599">
            <v>4.76</v>
          </cell>
          <cell r="N599">
            <v>3.39</v>
          </cell>
        </row>
        <row r="600">
          <cell r="B600">
            <v>90528</v>
          </cell>
          <cell r="C600" t="str">
            <v>REATERRO E APILOAMENTO</v>
          </cell>
          <cell r="D600" t="str">
            <v>m³</v>
          </cell>
          <cell r="E600">
            <v>0</v>
          </cell>
          <cell r="F600">
            <v>3.69</v>
          </cell>
          <cell r="G600">
            <v>3.69</v>
          </cell>
          <cell r="H600">
            <v>0</v>
          </cell>
          <cell r="I600" t="str">
            <v>-</v>
          </cell>
          <cell r="J600">
            <v>40.5</v>
          </cell>
          <cell r="K600">
            <v>5.18</v>
          </cell>
          <cell r="N600">
            <v>3.69</v>
          </cell>
        </row>
        <row r="601">
          <cell r="B601">
            <v>90529</v>
          </cell>
          <cell r="C601" t="str">
            <v>ESCAVACAO E CARGA DE MATERIAL DE JAZIDA EM SOLO DE CLASSIFICACO UNICA</v>
          </cell>
          <cell r="D601" t="str">
            <v>m³</v>
          </cell>
          <cell r="E601">
            <v>2.46</v>
          </cell>
          <cell r="F601">
            <v>0.1</v>
          </cell>
          <cell r="G601">
            <v>2.56</v>
          </cell>
          <cell r="H601">
            <v>0.33</v>
          </cell>
          <cell r="I601" t="str">
            <v>-</v>
          </cell>
          <cell r="J601">
            <v>40.5</v>
          </cell>
          <cell r="K601">
            <v>4.0599999999999996</v>
          </cell>
          <cell r="N601">
            <v>2.89</v>
          </cell>
        </row>
        <row r="602">
          <cell r="B602">
            <v>90533</v>
          </cell>
          <cell r="C602" t="str">
            <v>ASSENTAMENTO DE TUBO D=0,40 M</v>
          </cell>
          <cell r="D602" t="str">
            <v>m</v>
          </cell>
          <cell r="E602">
            <v>0</v>
          </cell>
          <cell r="F602">
            <v>6.72</v>
          </cell>
          <cell r="G602">
            <v>6.72</v>
          </cell>
          <cell r="H602">
            <v>0</v>
          </cell>
          <cell r="I602" t="str">
            <v>ACRESCER</v>
          </cell>
          <cell r="J602">
            <v>40.5</v>
          </cell>
          <cell r="K602">
            <v>9.44</v>
          </cell>
          <cell r="N602">
            <v>6.72</v>
          </cell>
        </row>
        <row r="603">
          <cell r="B603">
            <v>90534</v>
          </cell>
          <cell r="C603" t="str">
            <v>ASSENTAMENTO DE TUBO D=0,60 M</v>
          </cell>
          <cell r="D603" t="str">
            <v>m</v>
          </cell>
          <cell r="E603">
            <v>0</v>
          </cell>
          <cell r="F603">
            <v>11.19</v>
          </cell>
          <cell r="G603">
            <v>11.19</v>
          </cell>
          <cell r="H603">
            <v>0</v>
          </cell>
          <cell r="I603" t="str">
            <v>ACRESCER</v>
          </cell>
          <cell r="J603">
            <v>40.5</v>
          </cell>
          <cell r="K603">
            <v>15.72</v>
          </cell>
          <cell r="N603">
            <v>11.19</v>
          </cell>
        </row>
        <row r="604">
          <cell r="B604">
            <v>90535</v>
          </cell>
          <cell r="C604" t="str">
            <v>ASSENTAMENTO DE TUBO D=0,80 M</v>
          </cell>
          <cell r="D604" t="str">
            <v>m</v>
          </cell>
          <cell r="E604">
            <v>0</v>
          </cell>
          <cell r="F604">
            <v>13.43</v>
          </cell>
          <cell r="G604">
            <v>13.43</v>
          </cell>
          <cell r="H604">
            <v>0</v>
          </cell>
          <cell r="I604" t="str">
            <v>ACRESCER</v>
          </cell>
          <cell r="J604">
            <v>40.5</v>
          </cell>
          <cell r="K604">
            <v>18.87</v>
          </cell>
          <cell r="N604">
            <v>13.43</v>
          </cell>
        </row>
        <row r="605">
          <cell r="B605">
            <v>90536</v>
          </cell>
          <cell r="C605" t="str">
            <v>ASSENTAMENTO DE TUBO D=1,00 M</v>
          </cell>
          <cell r="D605" t="str">
            <v>m</v>
          </cell>
          <cell r="E605">
            <v>0</v>
          </cell>
          <cell r="F605">
            <v>16.79</v>
          </cell>
          <cell r="G605">
            <v>16.79</v>
          </cell>
          <cell r="H605">
            <v>0</v>
          </cell>
          <cell r="I605" t="str">
            <v>ACRESCER</v>
          </cell>
          <cell r="J605">
            <v>40.5</v>
          </cell>
          <cell r="K605">
            <v>23.59</v>
          </cell>
          <cell r="N605">
            <v>16.79</v>
          </cell>
        </row>
        <row r="606">
          <cell r="B606">
            <v>90537</v>
          </cell>
          <cell r="C606" t="str">
            <v>ASSENTAMENTO DE TUBO D=1,20 M</v>
          </cell>
          <cell r="D606" t="str">
            <v>m</v>
          </cell>
          <cell r="E606">
            <v>0</v>
          </cell>
          <cell r="F606">
            <v>27.98</v>
          </cell>
          <cell r="G606">
            <v>27.98</v>
          </cell>
          <cell r="H606">
            <v>0</v>
          </cell>
          <cell r="I606" t="str">
            <v>ACRESCER</v>
          </cell>
          <cell r="J606">
            <v>40.5</v>
          </cell>
          <cell r="K606">
            <v>39.31</v>
          </cell>
          <cell r="N606">
            <v>27.98</v>
          </cell>
        </row>
        <row r="607">
          <cell r="B607">
            <v>90541</v>
          </cell>
          <cell r="C607" t="str">
            <v>TRANSPORTE COMERCIAL EM CARROCERIA</v>
          </cell>
          <cell r="D607" t="str">
            <v>t.Km</v>
          </cell>
          <cell r="E607">
            <v>0.13</v>
          </cell>
          <cell r="F607">
            <v>0</v>
          </cell>
          <cell r="G607">
            <v>0.13</v>
          </cell>
          <cell r="H607">
            <v>0</v>
          </cell>
          <cell r="I607" t="str">
            <v>-</v>
          </cell>
          <cell r="J607">
            <v>40.5</v>
          </cell>
          <cell r="K607">
            <v>0.18</v>
          </cell>
          <cell r="N607">
            <v>0.13</v>
          </cell>
        </row>
        <row r="608">
          <cell r="B608">
            <v>90542</v>
          </cell>
          <cell r="C608" t="str">
            <v>TRANSPORTE COMERCIAL EM BASCULANTE</v>
          </cell>
          <cell r="D608" t="str">
            <v>t.Km</v>
          </cell>
          <cell r="E608">
            <v>0.14000000000000001</v>
          </cell>
          <cell r="F608">
            <v>0</v>
          </cell>
          <cell r="G608">
            <v>0.14000000000000001</v>
          </cell>
          <cell r="H608">
            <v>0</v>
          </cell>
          <cell r="I608" t="str">
            <v>-</v>
          </cell>
          <cell r="J608">
            <v>40.5</v>
          </cell>
          <cell r="K608">
            <v>0.2</v>
          </cell>
          <cell r="N608">
            <v>0.14000000000000001</v>
          </cell>
        </row>
        <row r="609">
          <cell r="B609">
            <v>90543</v>
          </cell>
          <cell r="C609" t="str">
            <v>TRANSPORTE LOCAL EM BASCULANTE</v>
          </cell>
          <cell r="D609" t="str">
            <v>t.Km</v>
          </cell>
          <cell r="E609">
            <v>0.17</v>
          </cell>
          <cell r="F609">
            <v>0</v>
          </cell>
          <cell r="G609">
            <v>0.17</v>
          </cell>
          <cell r="H609">
            <v>0</v>
          </cell>
          <cell r="I609" t="str">
            <v>-</v>
          </cell>
          <cell r="J609">
            <v>40.5</v>
          </cell>
          <cell r="K609">
            <v>0.24</v>
          </cell>
          <cell r="N609">
            <v>0.17</v>
          </cell>
        </row>
        <row r="610">
          <cell r="B610">
            <v>90544</v>
          </cell>
          <cell r="C610" t="str">
            <v>TRANSPORTE DE MATERIAL DE JAZIDA</v>
          </cell>
          <cell r="D610" t="str">
            <v>t.Km</v>
          </cell>
          <cell r="E610">
            <v>0.25</v>
          </cell>
          <cell r="F610">
            <v>0</v>
          </cell>
          <cell r="G610">
            <v>0.25</v>
          </cell>
          <cell r="H610">
            <v>0</v>
          </cell>
          <cell r="I610" t="str">
            <v>-</v>
          </cell>
          <cell r="J610">
            <v>40.5</v>
          </cell>
          <cell r="K610">
            <v>0.35</v>
          </cell>
          <cell r="N610">
            <v>0.25</v>
          </cell>
        </row>
        <row r="611">
          <cell r="B611">
            <v>90555</v>
          </cell>
          <cell r="C611" t="str">
            <v>FABRICACAO DE BALIZADOR DE CONCRETO</v>
          </cell>
          <cell r="D611" t="str">
            <v>Und</v>
          </cell>
          <cell r="E611">
            <v>0</v>
          </cell>
          <cell r="F611">
            <v>0</v>
          </cell>
          <cell r="G611">
            <v>0</v>
          </cell>
          <cell r="H611">
            <v>2.4500000000000002</v>
          </cell>
          <cell r="I611" t="str">
            <v>-</v>
          </cell>
          <cell r="J611">
            <v>40.5</v>
          </cell>
          <cell r="K611">
            <v>3.44</v>
          </cell>
          <cell r="N611">
            <v>2.4500000000000002</v>
          </cell>
        </row>
        <row r="612">
          <cell r="B612">
            <v>90556</v>
          </cell>
          <cell r="C612" t="str">
            <v>FABRICACAO DE GUARDA CORPO PADRAO DERMAT</v>
          </cell>
          <cell r="D612" t="str">
            <v>m</v>
          </cell>
          <cell r="E612">
            <v>0</v>
          </cell>
          <cell r="F612">
            <v>0</v>
          </cell>
          <cell r="G612">
            <v>0</v>
          </cell>
          <cell r="H612">
            <v>17.32</v>
          </cell>
          <cell r="I612" t="str">
            <v>-</v>
          </cell>
          <cell r="J612">
            <v>40.5</v>
          </cell>
          <cell r="K612">
            <v>24.33</v>
          </cell>
          <cell r="N612">
            <v>17.32</v>
          </cell>
        </row>
        <row r="613">
          <cell r="B613">
            <v>90557</v>
          </cell>
          <cell r="C613" t="str">
            <v>AREIA EXTRAIDA</v>
          </cell>
          <cell r="D613" t="str">
            <v>m³</v>
          </cell>
          <cell r="E613">
            <v>3.73</v>
          </cell>
          <cell r="F613">
            <v>2.96</v>
          </cell>
          <cell r="G613">
            <v>6.69</v>
          </cell>
          <cell r="H613">
            <v>4.29</v>
          </cell>
          <cell r="I613" t="str">
            <v>-</v>
          </cell>
          <cell r="J613">
            <v>40.5</v>
          </cell>
          <cell r="K613">
            <v>15.43</v>
          </cell>
          <cell r="N613">
            <v>10.98</v>
          </cell>
        </row>
        <row r="614">
          <cell r="B614">
            <v>90558</v>
          </cell>
          <cell r="C614" t="str">
            <v>BRITA PRODUZIDA</v>
          </cell>
          <cell r="D614" t="str">
            <v>m³</v>
          </cell>
          <cell r="E614">
            <v>13.68</v>
          </cell>
          <cell r="F614">
            <v>2.86</v>
          </cell>
          <cell r="G614">
            <v>16.54</v>
          </cell>
          <cell r="H614">
            <v>6.9</v>
          </cell>
          <cell r="I614" t="str">
            <v>-</v>
          </cell>
          <cell r="J614">
            <v>40.5</v>
          </cell>
          <cell r="K614">
            <v>32.93</v>
          </cell>
          <cell r="N614">
            <v>23.439999999999998</v>
          </cell>
        </row>
        <row r="615">
          <cell r="B615">
            <v>90559</v>
          </cell>
          <cell r="C615" t="str">
            <v>ROCHA EXTRAIDA</v>
          </cell>
          <cell r="D615" t="str">
            <v>m³</v>
          </cell>
          <cell r="E615">
            <v>1.79</v>
          </cell>
          <cell r="F615">
            <v>0.17</v>
          </cell>
          <cell r="G615">
            <v>1.94</v>
          </cell>
          <cell r="H615">
            <v>5.37</v>
          </cell>
          <cell r="I615" t="str">
            <v>-</v>
          </cell>
          <cell r="J615">
            <v>40.5</v>
          </cell>
          <cell r="K615">
            <v>10.27</v>
          </cell>
          <cell r="N615">
            <v>7.3100000000000005</v>
          </cell>
        </row>
        <row r="616">
          <cell r="B616">
            <v>90560</v>
          </cell>
          <cell r="C616" t="str">
            <v>EXTRACAO E PRODUCAO DE PEDRA DE MAO</v>
          </cell>
          <cell r="D616" t="str">
            <v>m³</v>
          </cell>
          <cell r="E616">
            <v>6.84</v>
          </cell>
          <cell r="F616">
            <v>1.43</v>
          </cell>
          <cell r="G616">
            <v>8.27</v>
          </cell>
          <cell r="H616">
            <v>6.81</v>
          </cell>
          <cell r="I616" t="str">
            <v>-</v>
          </cell>
          <cell r="J616">
            <v>40.5</v>
          </cell>
          <cell r="K616">
            <v>21.19</v>
          </cell>
          <cell r="N616">
            <v>15.079999999999998</v>
          </cell>
        </row>
        <row r="617">
          <cell r="B617">
            <v>90570</v>
          </cell>
          <cell r="C617" t="str">
            <v>PLACA DE SINALIZACAO E SUPORTE</v>
          </cell>
          <cell r="D617" t="str">
            <v>m²</v>
          </cell>
          <cell r="E617">
            <v>0</v>
          </cell>
          <cell r="F617">
            <v>0</v>
          </cell>
          <cell r="G617">
            <v>0</v>
          </cell>
          <cell r="H617">
            <v>118.59</v>
          </cell>
          <cell r="I617" t="str">
            <v>-</v>
          </cell>
          <cell r="J617">
            <v>40.5</v>
          </cell>
          <cell r="K617">
            <v>166.62</v>
          </cell>
          <cell r="N617">
            <v>118.59</v>
          </cell>
        </row>
        <row r="618">
          <cell r="B618">
            <v>90571</v>
          </cell>
          <cell r="C618" t="str">
            <v>DEFENSA METALICA</v>
          </cell>
          <cell r="D618" t="str">
            <v>m</v>
          </cell>
          <cell r="E618">
            <v>0</v>
          </cell>
          <cell r="F618">
            <v>0</v>
          </cell>
          <cell r="G618">
            <v>0</v>
          </cell>
          <cell r="H618">
            <v>43.43</v>
          </cell>
          <cell r="I618" t="str">
            <v>-</v>
          </cell>
          <cell r="J618">
            <v>40.5</v>
          </cell>
          <cell r="K618">
            <v>61.02</v>
          </cell>
          <cell r="N618">
            <v>43.43</v>
          </cell>
        </row>
        <row r="619">
          <cell r="B619">
            <v>90535</v>
          </cell>
          <cell r="C619" t="str">
            <v>ASSENTAMENTO DE TUBO D=0,80 M</v>
          </cell>
          <cell r="D619" t="str">
            <v>m</v>
          </cell>
          <cell r="E619">
            <v>0</v>
          </cell>
          <cell r="F619">
            <v>12.14</v>
          </cell>
          <cell r="G619">
            <v>12.14</v>
          </cell>
          <cell r="H619">
            <v>0</v>
          </cell>
          <cell r="I619" t="str">
            <v>ACRESCER</v>
          </cell>
          <cell r="J619">
            <v>40.5</v>
          </cell>
          <cell r="K619">
            <v>17.059999999999999</v>
          </cell>
          <cell r="N619">
            <v>12.14</v>
          </cell>
        </row>
        <row r="620">
          <cell r="B620">
            <v>90536</v>
          </cell>
          <cell r="C620" t="str">
            <v>ASSENTAMENTO DE TUBO D=1,00 M</v>
          </cell>
          <cell r="D620" t="str">
            <v>m</v>
          </cell>
          <cell r="E620">
            <v>0</v>
          </cell>
          <cell r="F620">
            <v>15.18</v>
          </cell>
          <cell r="G620">
            <v>15.18</v>
          </cell>
          <cell r="H620">
            <v>0</v>
          </cell>
          <cell r="I620" t="str">
            <v>ACRESCER</v>
          </cell>
          <cell r="J620">
            <v>40.5</v>
          </cell>
          <cell r="K620">
            <v>21.33</v>
          </cell>
          <cell r="N620">
            <v>15.18</v>
          </cell>
        </row>
        <row r="621">
          <cell r="B621">
            <v>90537</v>
          </cell>
          <cell r="C621" t="str">
            <v>ASSENTAMENTO DE TUBO D=1,20 M</v>
          </cell>
          <cell r="D621" t="str">
            <v>m</v>
          </cell>
          <cell r="E621">
            <v>0</v>
          </cell>
          <cell r="F621">
            <v>25.3</v>
          </cell>
          <cell r="G621">
            <v>25.3</v>
          </cell>
          <cell r="H621">
            <v>0</v>
          </cell>
          <cell r="I621" t="str">
            <v>ACRESCER</v>
          </cell>
          <cell r="J621">
            <v>40.5</v>
          </cell>
          <cell r="K621">
            <v>35.549999999999997</v>
          </cell>
          <cell r="N621">
            <v>25.3</v>
          </cell>
        </row>
        <row r="622">
          <cell r="B622">
            <v>90541</v>
          </cell>
          <cell r="C622" t="str">
            <v>TRANSPORTE COMERCIAL EM CARROCERIA</v>
          </cell>
          <cell r="D622" t="str">
            <v>t.Km</v>
          </cell>
          <cell r="E622">
            <v>0.11</v>
          </cell>
          <cell r="F622">
            <v>0</v>
          </cell>
          <cell r="G622">
            <v>0.11</v>
          </cell>
          <cell r="H622">
            <v>0</v>
          </cell>
          <cell r="I622" t="str">
            <v>-</v>
          </cell>
          <cell r="J622">
            <v>40.5</v>
          </cell>
          <cell r="K622">
            <v>0.15</v>
          </cell>
          <cell r="N622">
            <v>0.11</v>
          </cell>
        </row>
        <row r="623">
          <cell r="B623">
            <v>90542</v>
          </cell>
          <cell r="C623" t="str">
            <v>TRANSPORTE COMERCIAL EM BASCULANTE</v>
          </cell>
          <cell r="D623" t="str">
            <v>t.Km</v>
          </cell>
          <cell r="E623">
            <v>0.13</v>
          </cell>
          <cell r="F623">
            <v>0</v>
          </cell>
          <cell r="G623">
            <v>0.13</v>
          </cell>
          <cell r="H623">
            <v>0</v>
          </cell>
          <cell r="I623" t="str">
            <v>-</v>
          </cell>
          <cell r="J623">
            <v>40.5</v>
          </cell>
          <cell r="K623">
            <v>0.18</v>
          </cell>
          <cell r="N623">
            <v>0.13</v>
          </cell>
        </row>
        <row r="624">
          <cell r="B624">
            <v>90543</v>
          </cell>
          <cell r="C624" t="str">
            <v>TRANSPORTE LOCAL EM BASCULANTE</v>
          </cell>
          <cell r="D624" t="str">
            <v>t.Km</v>
          </cell>
          <cell r="E624">
            <v>0.16</v>
          </cell>
          <cell r="F624">
            <v>0</v>
          </cell>
          <cell r="G624">
            <v>0.16</v>
          </cell>
          <cell r="H624">
            <v>0</v>
          </cell>
          <cell r="I624" t="str">
            <v>-</v>
          </cell>
          <cell r="J624">
            <v>40.5</v>
          </cell>
          <cell r="K624">
            <v>0.22</v>
          </cell>
          <cell r="N624">
            <v>0.16</v>
          </cell>
        </row>
        <row r="625">
          <cell r="B625">
            <v>90544</v>
          </cell>
          <cell r="C625" t="str">
            <v>TRANSPORTE DE MATERIAL DE JAZIDA</v>
          </cell>
          <cell r="D625" t="str">
            <v>t.Km</v>
          </cell>
          <cell r="E625">
            <v>0.22</v>
          </cell>
          <cell r="F625">
            <v>0</v>
          </cell>
          <cell r="G625">
            <v>0.22</v>
          </cell>
          <cell r="H625">
            <v>0</v>
          </cell>
          <cell r="I625" t="str">
            <v>-</v>
          </cell>
          <cell r="J625">
            <v>40.5</v>
          </cell>
          <cell r="K625">
            <v>0.31</v>
          </cell>
          <cell r="N625">
            <v>0.22</v>
          </cell>
        </row>
        <row r="626">
          <cell r="B626">
            <v>90555</v>
          </cell>
          <cell r="C626" t="str">
            <v>FABRICACAO DE BALIZADOR DE CONCRETO</v>
          </cell>
          <cell r="D626" t="str">
            <v>Und</v>
          </cell>
          <cell r="E626">
            <v>0</v>
          </cell>
          <cell r="F626">
            <v>0</v>
          </cell>
          <cell r="G626">
            <v>0</v>
          </cell>
          <cell r="H626">
            <v>2.02</v>
          </cell>
          <cell r="I626" t="str">
            <v>-</v>
          </cell>
          <cell r="J626">
            <v>40.5</v>
          </cell>
          <cell r="K626">
            <v>2.84</v>
          </cell>
          <cell r="N626">
            <v>2.02</v>
          </cell>
        </row>
        <row r="627">
          <cell r="B627">
            <v>90556</v>
          </cell>
          <cell r="C627" t="str">
            <v>FABRICACAO DE GUARDA CORPO PADRAO DERMAT</v>
          </cell>
          <cell r="D627" t="str">
            <v>m</v>
          </cell>
          <cell r="E627">
            <v>0</v>
          </cell>
          <cell r="F627">
            <v>0</v>
          </cell>
          <cell r="G627">
            <v>0</v>
          </cell>
          <cell r="H627">
            <v>14.96</v>
          </cell>
          <cell r="I627" t="str">
            <v>-</v>
          </cell>
          <cell r="J627">
            <v>40.5</v>
          </cell>
          <cell r="K627">
            <v>21.02</v>
          </cell>
          <cell r="N627">
            <v>14.96</v>
          </cell>
        </row>
        <row r="628">
          <cell r="B628">
            <v>90557</v>
          </cell>
          <cell r="C628" t="str">
            <v>AREIA EXTRAIDA</v>
          </cell>
          <cell r="D628" t="str">
            <v>m³</v>
          </cell>
          <cell r="E628">
            <v>3.18</v>
          </cell>
          <cell r="F628">
            <v>2.68</v>
          </cell>
          <cell r="G628">
            <v>5.86</v>
          </cell>
          <cell r="H628">
            <v>3.43</v>
          </cell>
          <cell r="I628" t="str">
            <v>-</v>
          </cell>
          <cell r="J628">
            <v>40.5</v>
          </cell>
          <cell r="K628">
            <v>13.05</v>
          </cell>
          <cell r="N628">
            <v>9.2900000000000009</v>
          </cell>
        </row>
        <row r="629">
          <cell r="B629">
            <v>90558</v>
          </cell>
          <cell r="C629" t="str">
            <v>BRITA PRODUZIDA</v>
          </cell>
          <cell r="D629" t="str">
            <v>m³</v>
          </cell>
          <cell r="E629">
            <v>12.91</v>
          </cell>
          <cell r="F629">
            <v>2.59</v>
          </cell>
          <cell r="G629">
            <v>15.5</v>
          </cell>
          <cell r="H629">
            <v>5.27</v>
          </cell>
          <cell r="I629" t="str">
            <v>-</v>
          </cell>
          <cell r="J629">
            <v>40.5</v>
          </cell>
          <cell r="K629">
            <v>29.18</v>
          </cell>
          <cell r="N629">
            <v>20.77</v>
          </cell>
        </row>
        <row r="630">
          <cell r="B630">
            <v>90559</v>
          </cell>
          <cell r="C630" t="str">
            <v>ROCHA EXTRAIDA</v>
          </cell>
          <cell r="D630" t="str">
            <v>m³</v>
          </cell>
          <cell r="E630">
            <v>1.48</v>
          </cell>
          <cell r="F630">
            <v>0.15</v>
          </cell>
          <cell r="G630">
            <v>1.63</v>
          </cell>
          <cell r="H630">
            <v>4.54</v>
          </cell>
          <cell r="I630" t="str">
            <v>-</v>
          </cell>
          <cell r="J630">
            <v>40.5</v>
          </cell>
          <cell r="K630">
            <v>8.67</v>
          </cell>
          <cell r="N630">
            <v>6.17</v>
          </cell>
        </row>
        <row r="631">
          <cell r="B631">
            <v>90560</v>
          </cell>
          <cell r="C631" t="str">
            <v>EXTRACAO E PRODUCAO DE PEDRA DE MAO</v>
          </cell>
          <cell r="D631" t="str">
            <v>m³</v>
          </cell>
          <cell r="E631">
            <v>6.46</v>
          </cell>
          <cell r="F631">
            <v>1.29</v>
          </cell>
          <cell r="G631">
            <v>7.75</v>
          </cell>
          <cell r="H631">
            <v>5.37</v>
          </cell>
          <cell r="I631" t="str">
            <v>-</v>
          </cell>
          <cell r="J631">
            <v>40.5</v>
          </cell>
          <cell r="K631">
            <v>18.43</v>
          </cell>
          <cell r="N631">
            <v>13.120000000000001</v>
          </cell>
        </row>
        <row r="632">
          <cell r="B632">
            <v>90570</v>
          </cell>
          <cell r="C632" t="str">
            <v>PLACA DE SINALIZACAO E SUPORTE</v>
          </cell>
          <cell r="D632" t="str">
            <v>m²</v>
          </cell>
          <cell r="E632">
            <v>0</v>
          </cell>
          <cell r="F632">
            <v>0</v>
          </cell>
          <cell r="G632">
            <v>0</v>
          </cell>
          <cell r="H632">
            <v>112.92</v>
          </cell>
          <cell r="I632" t="str">
            <v>-</v>
          </cell>
          <cell r="J632">
            <v>40.5</v>
          </cell>
          <cell r="K632">
            <v>158.65</v>
          </cell>
          <cell r="N632">
            <v>112.92</v>
          </cell>
        </row>
        <row r="633">
          <cell r="B633">
            <v>90571</v>
          </cell>
          <cell r="C633" t="str">
            <v>DEFENSA METALICA</v>
          </cell>
          <cell r="D633" t="str">
            <v>m</v>
          </cell>
          <cell r="E633">
            <v>0</v>
          </cell>
          <cell r="F633">
            <v>0</v>
          </cell>
          <cell r="G633">
            <v>0</v>
          </cell>
          <cell r="H633">
            <v>41.05</v>
          </cell>
          <cell r="I633" t="str">
            <v>-</v>
          </cell>
          <cell r="J633">
            <v>40.5</v>
          </cell>
          <cell r="K633">
            <v>57.68</v>
          </cell>
          <cell r="N633">
            <v>41.05</v>
          </cell>
        </row>
        <row r="634">
          <cell r="B634">
            <v>90556</v>
          </cell>
          <cell r="C634" t="str">
            <v>Fabricacao De Guarda Corpo Padrao Dermat</v>
          </cell>
          <cell r="D634" t="str">
            <v>m</v>
          </cell>
          <cell r="E634">
            <v>0</v>
          </cell>
          <cell r="F634">
            <v>0</v>
          </cell>
          <cell r="G634">
            <v>0</v>
          </cell>
          <cell r="H634">
            <v>14.07</v>
          </cell>
          <cell r="I634" t="str">
            <v>-</v>
          </cell>
          <cell r="J634">
            <v>40.5</v>
          </cell>
          <cell r="K634">
            <v>19.760000000000002</v>
          </cell>
          <cell r="N634">
            <v>14.07</v>
          </cell>
        </row>
        <row r="635">
          <cell r="B635">
            <v>90557</v>
          </cell>
          <cell r="C635" t="str">
            <v>Areia Extraida</v>
          </cell>
          <cell r="D635" t="str">
            <v>m³</v>
          </cell>
          <cell r="E635">
            <v>2.69</v>
          </cell>
          <cell r="F635">
            <v>2.57</v>
          </cell>
          <cell r="G635">
            <v>5.26</v>
          </cell>
          <cell r="H635">
            <v>3.22</v>
          </cell>
          <cell r="I635" t="str">
            <v>-</v>
          </cell>
          <cell r="J635">
            <v>40.5</v>
          </cell>
          <cell r="K635">
            <v>11.91</v>
          </cell>
          <cell r="N635">
            <v>8.48</v>
          </cell>
        </row>
        <row r="636">
          <cell r="B636">
            <v>90558</v>
          </cell>
          <cell r="C636" t="str">
            <v>Brita Produzida</v>
          </cell>
          <cell r="D636" t="str">
            <v>m³</v>
          </cell>
          <cell r="E636">
            <v>11.23</v>
          </cell>
          <cell r="F636">
            <v>2.48</v>
          </cell>
          <cell r="G636">
            <v>13.71</v>
          </cell>
          <cell r="H636">
            <v>4.37</v>
          </cell>
          <cell r="I636" t="str">
            <v>-</v>
          </cell>
          <cell r="J636">
            <v>40.5</v>
          </cell>
          <cell r="K636">
            <v>25.4</v>
          </cell>
          <cell r="N636">
            <v>18.080000000000002</v>
          </cell>
        </row>
        <row r="637">
          <cell r="B637">
            <v>90559</v>
          </cell>
          <cell r="C637" t="str">
            <v>Rocha Extraida</v>
          </cell>
          <cell r="D637" t="str">
            <v>m³</v>
          </cell>
          <cell r="E637">
            <v>1.25</v>
          </cell>
          <cell r="F637">
            <v>0.14000000000000001</v>
          </cell>
          <cell r="G637">
            <v>1.39</v>
          </cell>
          <cell r="H637">
            <v>3.56</v>
          </cell>
          <cell r="I637" t="str">
            <v>-</v>
          </cell>
          <cell r="J637">
            <v>40.5</v>
          </cell>
          <cell r="K637">
            <v>6.95</v>
          </cell>
          <cell r="N637">
            <v>4.95</v>
          </cell>
        </row>
        <row r="638">
          <cell r="B638">
            <v>90560</v>
          </cell>
          <cell r="C638" t="str">
            <v>Extracao E Producao De Pedra De Mao</v>
          </cell>
          <cell r="D638" t="str">
            <v>m³</v>
          </cell>
          <cell r="E638">
            <v>5.63</v>
          </cell>
          <cell r="F638">
            <v>1.24</v>
          </cell>
          <cell r="G638">
            <v>6.85</v>
          </cell>
          <cell r="H638">
            <v>4.4000000000000004</v>
          </cell>
          <cell r="I638" t="str">
            <v>-</v>
          </cell>
          <cell r="J638">
            <v>40.5</v>
          </cell>
          <cell r="K638">
            <v>15.8</v>
          </cell>
          <cell r="N638">
            <v>11.25</v>
          </cell>
        </row>
        <row r="639">
          <cell r="B639">
            <v>90570</v>
          </cell>
          <cell r="C639" t="str">
            <v>Placa De Sinalizacao E Suporte</v>
          </cell>
          <cell r="D639" t="str">
            <v>m²</v>
          </cell>
          <cell r="E639">
            <v>0</v>
          </cell>
          <cell r="F639">
            <v>0</v>
          </cell>
          <cell r="G639">
            <v>0</v>
          </cell>
          <cell r="H639">
            <v>109.99</v>
          </cell>
          <cell r="I639" t="str">
            <v>-</v>
          </cell>
          <cell r="J639">
            <v>40.5</v>
          </cell>
          <cell r="K639">
            <v>154.53</v>
          </cell>
          <cell r="N639">
            <v>109.99</v>
          </cell>
        </row>
        <row r="640">
          <cell r="B640">
            <v>90571</v>
          </cell>
          <cell r="C640" t="str">
            <v>Defensa Metalica</v>
          </cell>
          <cell r="D640" t="str">
            <v>m</v>
          </cell>
          <cell r="E640">
            <v>0</v>
          </cell>
          <cell r="F640">
            <v>0</v>
          </cell>
          <cell r="G640">
            <v>0</v>
          </cell>
          <cell r="H640">
            <v>39.75</v>
          </cell>
          <cell r="I640" t="str">
            <v>-</v>
          </cell>
          <cell r="J640">
            <v>40.5</v>
          </cell>
          <cell r="K640">
            <v>55.84</v>
          </cell>
          <cell r="N640">
            <v>39.75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Orçamento"/>
      <sheetName val="Orçamento (2)"/>
      <sheetName val="Orçamento SubRogado"/>
      <sheetName val="Orçamento Saldo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>
        <row r="4">
          <cell r="B4" t="str">
            <v>CODIGO</v>
          </cell>
          <cell r="C4" t="str">
            <v>DESCRICAO</v>
          </cell>
          <cell r="D4" t="str">
            <v>UNID.</v>
          </cell>
          <cell r="E4" t="str">
            <v>EQUIP.</v>
          </cell>
          <cell r="F4" t="str">
            <v>M. OBRA</v>
          </cell>
          <cell r="G4" t="str">
            <v>EXECUCAO</v>
          </cell>
          <cell r="H4" t="str">
            <v>MATERIAL</v>
          </cell>
          <cell r="I4" t="str">
            <v>TRANSPORTE</v>
          </cell>
          <cell r="J4" t="str">
            <v>BONIF.   (%)</v>
          </cell>
          <cell r="K4" t="str">
            <v>CUSTO TOTAL</v>
          </cell>
          <cell r="M4">
            <v>1.383</v>
          </cell>
        </row>
        <row r="5">
          <cell r="B5">
            <v>40000</v>
          </cell>
          <cell r="C5" t="str">
            <v>TERRAPLENAGEM</v>
          </cell>
        </row>
        <row r="6">
          <cell r="B6">
            <v>40110</v>
          </cell>
          <cell r="C6" t="str">
            <v>DESMATAMENTO, DESTOCAMENTO E LIMPEZA EM MATA</v>
          </cell>
          <cell r="D6" t="str">
            <v>m²</v>
          </cell>
          <cell r="E6">
            <v>0.22</v>
          </cell>
          <cell r="F6">
            <v>0.02</v>
          </cell>
          <cell r="G6">
            <v>0.24</v>
          </cell>
          <cell r="H6">
            <v>0</v>
          </cell>
          <cell r="I6" t="str">
            <v>-</v>
          </cell>
          <cell r="J6">
            <v>38.299999999999997</v>
          </cell>
          <cell r="K6">
            <v>0.33</v>
          </cell>
        </row>
        <row r="7">
          <cell r="B7">
            <v>40120</v>
          </cell>
          <cell r="C7" t="str">
            <v>DESMATAMENTO, DESTOCAMENTO E LIMPEZA EM CERRADO</v>
          </cell>
          <cell r="D7" t="str">
            <v>m²</v>
          </cell>
          <cell r="E7">
            <v>0.13</v>
          </cell>
          <cell r="F7">
            <v>0.01</v>
          </cell>
          <cell r="G7">
            <v>0.12</v>
          </cell>
          <cell r="H7">
            <v>0</v>
          </cell>
          <cell r="I7" t="str">
            <v>-</v>
          </cell>
          <cell r="J7">
            <v>38.299999999999997</v>
          </cell>
          <cell r="K7">
            <v>0.17</v>
          </cell>
          <cell r="N7">
            <v>0.12</v>
          </cell>
        </row>
        <row r="8">
          <cell r="B8">
            <v>40130</v>
          </cell>
          <cell r="C8" t="str">
            <v>DESTOCAMENTO E LIMPEZA</v>
          </cell>
          <cell r="D8" t="str">
            <v>m²</v>
          </cell>
          <cell r="E8">
            <v>0.12</v>
          </cell>
          <cell r="F8">
            <v>0.01</v>
          </cell>
          <cell r="G8">
            <v>0.13</v>
          </cell>
          <cell r="H8">
            <v>0</v>
          </cell>
          <cell r="I8" t="str">
            <v>-</v>
          </cell>
          <cell r="J8">
            <v>38.299999999999997</v>
          </cell>
          <cell r="K8">
            <v>0.18</v>
          </cell>
          <cell r="N8">
            <v>0.13</v>
          </cell>
        </row>
        <row r="9">
          <cell r="B9">
            <v>40140</v>
          </cell>
          <cell r="C9" t="str">
            <v>REMOCAO E LIMPEZA DE CAMADA VEGETAL</v>
          </cell>
          <cell r="D9" t="str">
            <v>m²</v>
          </cell>
          <cell r="E9">
            <v>7.0000000000000007E-2</v>
          </cell>
          <cell r="F9">
            <v>0</v>
          </cell>
          <cell r="G9">
            <v>7.0000000000000007E-2</v>
          </cell>
          <cell r="H9">
            <v>0</v>
          </cell>
          <cell r="I9" t="str">
            <v>-</v>
          </cell>
          <cell r="J9">
            <v>38.299999999999997</v>
          </cell>
          <cell r="K9">
            <v>0.1</v>
          </cell>
          <cell r="N9">
            <v>7.0000000000000007E-2</v>
          </cell>
        </row>
        <row r="10">
          <cell r="B10">
            <v>40201</v>
          </cell>
          <cell r="C10" t="str">
            <v>ESCAVACAO, CARGA E TRANSP. DE MATERIAL DE 1A. CATEGORIA DMT &lt;= 50M</v>
          </cell>
          <cell r="D10" t="str">
            <v>m³</v>
          </cell>
          <cell r="E10">
            <v>1.44</v>
          </cell>
          <cell r="F10">
            <v>0.05</v>
          </cell>
          <cell r="G10">
            <v>1.49</v>
          </cell>
          <cell r="H10">
            <v>0</v>
          </cell>
          <cell r="I10" t="str">
            <v>-</v>
          </cell>
          <cell r="J10">
            <v>38.299999999999997</v>
          </cell>
          <cell r="K10">
            <v>2.06</v>
          </cell>
          <cell r="N10">
            <v>1.49</v>
          </cell>
        </row>
        <row r="11">
          <cell r="B11">
            <v>40202</v>
          </cell>
          <cell r="C11" t="str">
            <v>ESCAVACAO, CARGA E TRANSP. DE MATERIAL DE 1A. CATEG. 50 =&lt;DMT&lt;= 200M</v>
          </cell>
          <cell r="D11" t="str">
            <v>m³</v>
          </cell>
          <cell r="E11">
            <v>2.58</v>
          </cell>
          <cell r="F11">
            <v>0.06</v>
          </cell>
          <cell r="G11">
            <v>2.62</v>
          </cell>
          <cell r="H11">
            <v>0</v>
          </cell>
          <cell r="I11" t="str">
            <v>-</v>
          </cell>
          <cell r="J11">
            <v>38.299999999999997</v>
          </cell>
          <cell r="K11">
            <v>3.62</v>
          </cell>
          <cell r="N11">
            <v>2.62</v>
          </cell>
        </row>
        <row r="12">
          <cell r="B12">
            <v>40203</v>
          </cell>
          <cell r="C12" t="str">
            <v>ESCAVACAO, CARGA E TRANSP. DE MATERIAL DE 1A. CATEG. 200=&lt;DMT&lt;=400M</v>
          </cell>
          <cell r="D12" t="str">
            <v>m³</v>
          </cell>
          <cell r="E12">
            <v>3.1</v>
          </cell>
          <cell r="F12">
            <v>0.06</v>
          </cell>
          <cell r="G12">
            <v>3.16</v>
          </cell>
          <cell r="H12">
            <v>0</v>
          </cell>
          <cell r="I12" t="str">
            <v>-</v>
          </cell>
          <cell r="J12">
            <v>38.299999999999997</v>
          </cell>
          <cell r="K12">
            <v>4.37</v>
          </cell>
          <cell r="N12">
            <v>3.16</v>
          </cell>
        </row>
        <row r="13">
          <cell r="B13">
            <v>40204</v>
          </cell>
          <cell r="C13" t="str">
            <v>ESCAVACAO, CARGA E TRANSP. DE MATERIAL DE 1A. CATEG. 400=&lt;DMT&lt;=600M</v>
          </cell>
          <cell r="D13" t="str">
            <v>m³</v>
          </cell>
          <cell r="E13">
            <v>3.62</v>
          </cell>
          <cell r="F13">
            <v>0.08</v>
          </cell>
          <cell r="G13">
            <v>3.7</v>
          </cell>
          <cell r="H13">
            <v>0</v>
          </cell>
          <cell r="I13" t="str">
            <v>-</v>
          </cell>
          <cell r="J13">
            <v>38.299999999999997</v>
          </cell>
          <cell r="K13">
            <v>5.12</v>
          </cell>
          <cell r="N13">
            <v>3.7</v>
          </cell>
        </row>
        <row r="14">
          <cell r="B14">
            <v>40205</v>
          </cell>
          <cell r="C14" t="str">
            <v>ESCAVACAO, CARGA E TRANSP. DE MATERIAL DE 1A. CATEG. 600=&lt;DMT&lt;=800M</v>
          </cell>
          <cell r="D14" t="str">
            <v>m³</v>
          </cell>
          <cell r="E14">
            <v>4.32</v>
          </cell>
          <cell r="F14">
            <v>7.0000000000000007E-2</v>
          </cell>
          <cell r="G14">
            <v>4.3899999999999997</v>
          </cell>
          <cell r="H14">
            <v>0</v>
          </cell>
          <cell r="I14" t="str">
            <v>-</v>
          </cell>
          <cell r="J14">
            <v>38.299999999999997</v>
          </cell>
          <cell r="K14">
            <v>6.07</v>
          </cell>
          <cell r="N14">
            <v>4.3899999999999997</v>
          </cell>
        </row>
        <row r="15">
          <cell r="B15">
            <v>40206</v>
          </cell>
          <cell r="C15" t="str">
            <v>ESCAVACAO, CARGA E TRANSP. DE MATERIAL DE 1A. CATEG. 800=&lt;DMT&lt;=1000M</v>
          </cell>
          <cell r="D15" t="str">
            <v>m³</v>
          </cell>
          <cell r="E15">
            <v>4.47</v>
          </cell>
          <cell r="F15">
            <v>7.0000000000000007E-2</v>
          </cell>
          <cell r="G15">
            <v>4.54</v>
          </cell>
          <cell r="H15">
            <v>0</v>
          </cell>
          <cell r="I15" t="str">
            <v>-</v>
          </cell>
          <cell r="J15">
            <v>38.299999999999997</v>
          </cell>
          <cell r="K15">
            <v>6.28</v>
          </cell>
          <cell r="N15">
            <v>4.54</v>
          </cell>
        </row>
        <row r="16">
          <cell r="B16">
            <v>40207</v>
          </cell>
          <cell r="C16" t="str">
            <v>ESCAVACAO, CARGA E TRANSP. (CAMINHAO) DE MATERIAL DE 1A. CATEG. 1000=&lt;DMT&lt;=1200</v>
          </cell>
          <cell r="D16" t="str">
            <v>m³</v>
          </cell>
          <cell r="E16">
            <v>3.69</v>
          </cell>
          <cell r="F16">
            <v>0.1</v>
          </cell>
          <cell r="G16">
            <v>3.79</v>
          </cell>
          <cell r="H16">
            <v>0</v>
          </cell>
          <cell r="I16" t="str">
            <v>-</v>
          </cell>
          <cell r="J16">
            <v>38.299999999999997</v>
          </cell>
          <cell r="K16">
            <v>5.24</v>
          </cell>
          <cell r="N16">
            <v>3.79</v>
          </cell>
        </row>
        <row r="17">
          <cell r="B17">
            <v>40208</v>
          </cell>
          <cell r="C17" t="str">
            <v>ESCAVACAO, CARGA E TRANSP. (CAMINHAO) DE MATERIAL DE 1A. CATEG. 1200=&lt;DMT&lt;=1400</v>
          </cell>
          <cell r="D17" t="str">
            <v>m³</v>
          </cell>
          <cell r="E17">
            <v>3.75</v>
          </cell>
          <cell r="F17">
            <v>0.11</v>
          </cell>
          <cell r="G17">
            <v>3.86</v>
          </cell>
          <cell r="H17">
            <v>0</v>
          </cell>
          <cell r="I17" t="str">
            <v>-</v>
          </cell>
          <cell r="J17">
            <v>38.299999999999997</v>
          </cell>
          <cell r="K17">
            <v>5.34</v>
          </cell>
          <cell r="N17">
            <v>3.86</v>
          </cell>
        </row>
        <row r="18">
          <cell r="B18">
            <v>40209</v>
          </cell>
          <cell r="C18" t="str">
            <v>ESCAVACAO, CARGA E TRANSP. (CAMINHAO) DE MATERIAL DE 1A. CATEG. 1400=&lt;DMT&lt;=1600</v>
          </cell>
          <cell r="D18" t="str">
            <v>m³</v>
          </cell>
          <cell r="E18">
            <v>3.8</v>
          </cell>
          <cell r="F18">
            <v>0.1</v>
          </cell>
          <cell r="G18">
            <v>3.9</v>
          </cell>
          <cell r="H18">
            <v>0</v>
          </cell>
          <cell r="I18" t="str">
            <v>-</v>
          </cell>
          <cell r="J18">
            <v>38.299999999999997</v>
          </cell>
          <cell r="K18">
            <v>5.39</v>
          </cell>
          <cell r="N18">
            <v>3.9</v>
          </cell>
        </row>
        <row r="19">
          <cell r="B19">
            <v>40210</v>
          </cell>
          <cell r="C19" t="str">
            <v>ESCAVACAO, CARGA E TRANSP. (CAMINHAO) DE MATERIAL DE 1A. CATEG. 1600=&lt;DMT&lt;=1800</v>
          </cell>
          <cell r="D19" t="str">
            <v>m³</v>
          </cell>
          <cell r="E19">
            <v>3.86</v>
          </cell>
          <cell r="F19">
            <v>0.11</v>
          </cell>
          <cell r="G19">
            <v>3.97</v>
          </cell>
          <cell r="H19">
            <v>0</v>
          </cell>
          <cell r="I19" t="str">
            <v>-</v>
          </cell>
          <cell r="J19">
            <v>38.299999999999997</v>
          </cell>
          <cell r="K19">
            <v>5.49</v>
          </cell>
          <cell r="N19">
            <v>3.97</v>
          </cell>
        </row>
        <row r="20">
          <cell r="B20">
            <v>40211</v>
          </cell>
          <cell r="C20" t="str">
            <v>ESCAVACAO, CARGA E TRANSP. (CAMINHAO) DE MATERIAL DE 1A. CATEG. 1800=&lt;DMT&lt;=2000</v>
          </cell>
          <cell r="D20" t="str">
            <v>m³</v>
          </cell>
          <cell r="E20">
            <v>3.91</v>
          </cell>
          <cell r="F20">
            <v>0.1</v>
          </cell>
          <cell r="G20">
            <v>4.01</v>
          </cell>
          <cell r="H20">
            <v>0</v>
          </cell>
          <cell r="I20" t="str">
            <v>-</v>
          </cell>
          <cell r="J20">
            <v>38.299999999999997</v>
          </cell>
          <cell r="K20">
            <v>5.55</v>
          </cell>
          <cell r="N20">
            <v>4.01</v>
          </cell>
        </row>
        <row r="21">
          <cell r="B21">
            <v>40212</v>
          </cell>
          <cell r="C21" t="str">
            <v>ESCAVACAO, CARGA E TRANSP. (CAMINHAO) DE MATERIAL DE 1A. CATEG. 2000=&lt;DMT&lt;=3000</v>
          </cell>
          <cell r="D21" t="str">
            <v>m³</v>
          </cell>
          <cell r="E21">
            <v>4.25</v>
          </cell>
          <cell r="F21">
            <v>0.1</v>
          </cell>
          <cell r="G21">
            <v>4.3499999999999996</v>
          </cell>
          <cell r="H21">
            <v>0</v>
          </cell>
          <cell r="I21" t="str">
            <v>-</v>
          </cell>
          <cell r="J21">
            <v>38.299999999999997</v>
          </cell>
          <cell r="K21">
            <v>6.02</v>
          </cell>
          <cell r="N21">
            <v>4.3499999999999996</v>
          </cell>
        </row>
        <row r="22">
          <cell r="B22">
            <v>40213</v>
          </cell>
          <cell r="C22" t="str">
            <v>ESCAVACAO, CARGA E TRANSP. (CAMINHAO) DE MATERIAL DE 1A. CATEG. 3000=&lt;DMT&lt;=5000</v>
          </cell>
          <cell r="D22" t="str">
            <v>m³</v>
          </cell>
          <cell r="E22">
            <v>5.38</v>
          </cell>
          <cell r="F22">
            <v>0.1</v>
          </cell>
          <cell r="G22">
            <v>5.46</v>
          </cell>
          <cell r="H22">
            <v>0</v>
          </cell>
          <cell r="I22" t="str">
            <v>-</v>
          </cell>
          <cell r="J22">
            <v>38.299999999999997</v>
          </cell>
          <cell r="K22">
            <v>7.55</v>
          </cell>
          <cell r="N22">
            <v>5.46</v>
          </cell>
        </row>
        <row r="23">
          <cell r="B23">
            <v>40301</v>
          </cell>
          <cell r="C23" t="str">
            <v>ESCAVACAO, CARGA E TRANSP. DE MATERIAL DE 2A. CATEG. DMT&lt;=50M</v>
          </cell>
          <cell r="D23" t="str">
            <v>m³</v>
          </cell>
          <cell r="E23">
            <v>2.56</v>
          </cell>
          <cell r="F23">
            <v>0.11</v>
          </cell>
          <cell r="G23">
            <v>2.67</v>
          </cell>
          <cell r="H23">
            <v>0</v>
          </cell>
          <cell r="I23" t="str">
            <v>-</v>
          </cell>
          <cell r="J23">
            <v>38.299999999999997</v>
          </cell>
          <cell r="K23">
            <v>3.69</v>
          </cell>
          <cell r="N23">
            <v>2.67</v>
          </cell>
        </row>
        <row r="24">
          <cell r="B24">
            <v>40302</v>
          </cell>
          <cell r="C24" t="str">
            <v>ESCAVACAO, CARGA E TRANSP. DE MATERIAL DE 2A. CATEG. 50=&lt;DMT200M</v>
          </cell>
          <cell r="D24" t="str">
            <v>m³</v>
          </cell>
          <cell r="E24">
            <v>4.58</v>
          </cell>
          <cell r="F24">
            <v>0.1</v>
          </cell>
          <cell r="G24">
            <v>4.68</v>
          </cell>
          <cell r="H24">
            <v>0</v>
          </cell>
          <cell r="I24" t="str">
            <v>-</v>
          </cell>
          <cell r="J24">
            <v>38.299999999999997</v>
          </cell>
          <cell r="K24">
            <v>6.47</v>
          </cell>
          <cell r="N24">
            <v>4.68</v>
          </cell>
        </row>
        <row r="25">
          <cell r="B25">
            <v>40303</v>
          </cell>
          <cell r="C25" t="str">
            <v>ESCAVACAO, CARGA E TRANSP. DE MATERIAL DE 2A. CATEG. 200=&lt;DMT&lt;=400M</v>
          </cell>
          <cell r="D25" t="str">
            <v>m³</v>
          </cell>
          <cell r="E25">
            <v>4.6100000000000003</v>
          </cell>
          <cell r="F25">
            <v>0.1</v>
          </cell>
          <cell r="G25">
            <v>4.71</v>
          </cell>
          <cell r="H25">
            <v>0</v>
          </cell>
          <cell r="I25" t="str">
            <v>-</v>
          </cell>
          <cell r="J25">
            <v>38.299999999999997</v>
          </cell>
          <cell r="K25">
            <v>6.51</v>
          </cell>
          <cell r="N25">
            <v>4.71</v>
          </cell>
        </row>
        <row r="26">
          <cell r="B26">
            <v>40304</v>
          </cell>
          <cell r="C26" t="str">
            <v>ESCAVACAO, CARGA E TRANSP. DE MATERIAL DE 2A. CATEG. 400=&lt;DMT&lt;=600M</v>
          </cell>
          <cell r="D26" t="str">
            <v>m³</v>
          </cell>
          <cell r="E26">
            <v>5.47</v>
          </cell>
          <cell r="F26">
            <v>0.12</v>
          </cell>
          <cell r="G26">
            <v>5.57</v>
          </cell>
          <cell r="H26">
            <v>0</v>
          </cell>
          <cell r="I26" t="str">
            <v>-</v>
          </cell>
          <cell r="J26">
            <v>38.299999999999997</v>
          </cell>
          <cell r="K26">
            <v>7.7</v>
          </cell>
          <cell r="N26">
            <v>5.57</v>
          </cell>
        </row>
        <row r="27">
          <cell r="B27">
            <v>40305</v>
          </cell>
          <cell r="C27" t="str">
            <v>ESCAVACAO, CARGA E TRANSP. DE MATERIAL DE 2A. CATEG. 600=&lt;DMT&lt;=800M</v>
          </cell>
          <cell r="D27" t="str">
            <v>m³</v>
          </cell>
          <cell r="E27">
            <v>6.12</v>
          </cell>
          <cell r="F27">
            <v>0.12</v>
          </cell>
          <cell r="G27">
            <v>6.24</v>
          </cell>
          <cell r="H27">
            <v>0</v>
          </cell>
          <cell r="I27" t="str">
            <v>-</v>
          </cell>
          <cell r="J27">
            <v>38.299999999999997</v>
          </cell>
          <cell r="K27">
            <v>8.6300000000000008</v>
          </cell>
          <cell r="N27">
            <v>6.24</v>
          </cell>
        </row>
        <row r="28">
          <cell r="B28">
            <v>40306</v>
          </cell>
          <cell r="C28" t="str">
            <v>ESCAVACAO, CARGA E TRANSP. DE MATERIAL DE 2A. CATEG. 800=&lt;DMT&lt;=1000M</v>
          </cell>
          <cell r="D28" t="str">
            <v>m³</v>
          </cell>
          <cell r="E28">
            <v>6.72</v>
          </cell>
          <cell r="F28">
            <v>0.13</v>
          </cell>
          <cell r="G28">
            <v>6.85</v>
          </cell>
          <cell r="H28">
            <v>0</v>
          </cell>
          <cell r="I28" t="str">
            <v>-</v>
          </cell>
          <cell r="J28">
            <v>38.299999999999997</v>
          </cell>
          <cell r="K28">
            <v>9.4700000000000006</v>
          </cell>
          <cell r="N28">
            <v>6.85</v>
          </cell>
        </row>
        <row r="29">
          <cell r="B29">
            <v>40307</v>
          </cell>
          <cell r="C29" t="str">
            <v>ESCAVACAO, CARGA E TRANSP. DE MATERIAL DE 2A. CATEG. 1000=&lt;DMT&lt;=1200M</v>
          </cell>
          <cell r="D29" t="str">
            <v>m³</v>
          </cell>
          <cell r="E29">
            <v>7.64</v>
          </cell>
          <cell r="F29">
            <v>0.13</v>
          </cell>
          <cell r="G29">
            <v>7.77</v>
          </cell>
          <cell r="H29">
            <v>0</v>
          </cell>
          <cell r="I29" t="str">
            <v>-</v>
          </cell>
          <cell r="J29">
            <v>38.299999999999997</v>
          </cell>
          <cell r="K29">
            <v>10.75</v>
          </cell>
          <cell r="N29">
            <v>7.77</v>
          </cell>
        </row>
        <row r="30">
          <cell r="B30">
            <v>40401</v>
          </cell>
          <cell r="C30" t="str">
            <v>ESCAVACAO, CARGA E TRANSP. DE MATERIAL DE 3A. CATEG. DMT &lt;=50M</v>
          </cell>
          <cell r="D30" t="str">
            <v>m³</v>
          </cell>
          <cell r="E30">
            <v>4.72</v>
          </cell>
          <cell r="F30">
            <v>0.54</v>
          </cell>
          <cell r="G30">
            <v>5.26</v>
          </cell>
          <cell r="H30">
            <v>6.91</v>
          </cell>
          <cell r="I30" t="str">
            <v>-</v>
          </cell>
          <cell r="J30">
            <v>38.299999999999997</v>
          </cell>
          <cell r="K30">
            <v>16.829999999999998</v>
          </cell>
          <cell r="N30">
            <v>12.17</v>
          </cell>
        </row>
        <row r="31">
          <cell r="B31">
            <v>40402</v>
          </cell>
          <cell r="C31" t="str">
            <v>ESCAVACAO, CARGA E TRANSP. DE MATERIAL DE 3A. CATEG. 50 &lt;DMT&lt;=200M</v>
          </cell>
          <cell r="D31" t="str">
            <v>m³</v>
          </cell>
          <cell r="E31">
            <v>7.28</v>
          </cell>
          <cell r="F31">
            <v>0.72</v>
          </cell>
          <cell r="G31">
            <v>8</v>
          </cell>
          <cell r="H31">
            <v>6.91</v>
          </cell>
          <cell r="I31" t="str">
            <v>-</v>
          </cell>
          <cell r="J31">
            <v>38.299999999999997</v>
          </cell>
          <cell r="K31">
            <v>20.62</v>
          </cell>
          <cell r="N31">
            <v>14.91</v>
          </cell>
        </row>
        <row r="32">
          <cell r="B32">
            <v>40403</v>
          </cell>
          <cell r="C32" t="str">
            <v>ESCAVACAO, CARGA E TRANSP. DE MATERIAL DE 3A. CATEG. 200&lt;DMT&lt;=400M</v>
          </cell>
          <cell r="D32" t="str">
            <v>m³</v>
          </cell>
          <cell r="E32">
            <v>7.42</v>
          </cell>
          <cell r="F32">
            <v>0.72</v>
          </cell>
          <cell r="G32">
            <v>8.14</v>
          </cell>
          <cell r="H32">
            <v>6.91</v>
          </cell>
          <cell r="I32" t="str">
            <v>-</v>
          </cell>
          <cell r="J32">
            <v>38.299999999999997</v>
          </cell>
          <cell r="K32">
            <v>20.81</v>
          </cell>
          <cell r="N32">
            <v>15.05</v>
          </cell>
        </row>
        <row r="33">
          <cell r="B33">
            <v>40404</v>
          </cell>
          <cell r="C33" t="str">
            <v>ESCAVACAO, CARGA E TRANSP. DE MATERIAL DE 3A. CATEG. 400&lt;DMT&lt;=600M</v>
          </cell>
          <cell r="D33" t="str">
            <v>m³</v>
          </cell>
          <cell r="E33">
            <v>7.5</v>
          </cell>
          <cell r="F33">
            <v>0.72</v>
          </cell>
          <cell r="G33">
            <v>8.2200000000000006</v>
          </cell>
          <cell r="H33">
            <v>6.91</v>
          </cell>
          <cell r="I33" t="str">
            <v>-</v>
          </cell>
          <cell r="J33">
            <v>38.299999999999997</v>
          </cell>
          <cell r="K33">
            <v>20.92</v>
          </cell>
          <cell r="N33">
            <v>15.13</v>
          </cell>
        </row>
        <row r="34">
          <cell r="B34">
            <v>40405</v>
          </cell>
          <cell r="C34" t="str">
            <v>ESCAVACAO, CARGA E TRANSP. DE MATERIAL DE 3A. CATEG. 600&lt;DMT&lt;=800M</v>
          </cell>
          <cell r="D34" t="str">
            <v>m³</v>
          </cell>
          <cell r="E34">
            <v>8.43</v>
          </cell>
          <cell r="F34">
            <v>0.72</v>
          </cell>
          <cell r="G34">
            <v>9.15</v>
          </cell>
          <cell r="H34">
            <v>6.91</v>
          </cell>
          <cell r="I34" t="str">
            <v>-</v>
          </cell>
          <cell r="J34">
            <v>38.299999999999997</v>
          </cell>
          <cell r="K34">
            <v>22.21</v>
          </cell>
          <cell r="N34">
            <v>16.060000000000002</v>
          </cell>
        </row>
        <row r="35">
          <cell r="B35">
            <v>40406</v>
          </cell>
          <cell r="C35" t="str">
            <v>ESCAVACAO, CARGA E TRANSP. DE MATERIAL DE 3A. CATEG. 800&lt;DMT&lt;=1000M</v>
          </cell>
          <cell r="D35" t="str">
            <v>m³</v>
          </cell>
          <cell r="E35">
            <v>8.5</v>
          </cell>
          <cell r="F35">
            <v>0.72</v>
          </cell>
          <cell r="G35">
            <v>9.2200000000000006</v>
          </cell>
          <cell r="H35">
            <v>6.91</v>
          </cell>
          <cell r="I35" t="str">
            <v>-</v>
          </cell>
          <cell r="J35">
            <v>38.299999999999997</v>
          </cell>
          <cell r="K35">
            <v>22.31</v>
          </cell>
          <cell r="N35">
            <v>16.130000000000003</v>
          </cell>
        </row>
        <row r="36">
          <cell r="B36">
            <v>40407</v>
          </cell>
          <cell r="C36" t="str">
            <v>ESCAVACAO, CARGA E TRANSP. DE MATERIAL DE 3A. CATEG. 1000&lt;DMT&lt;=1200M</v>
          </cell>
          <cell r="D36" t="str">
            <v>m³</v>
          </cell>
          <cell r="E36">
            <v>8.7100000000000009</v>
          </cell>
          <cell r="F36">
            <v>0.72</v>
          </cell>
          <cell r="G36">
            <v>9.43</v>
          </cell>
          <cell r="H36">
            <v>6.91</v>
          </cell>
          <cell r="I36" t="str">
            <v>-</v>
          </cell>
          <cell r="J36">
            <v>38.299999999999997</v>
          </cell>
          <cell r="K36">
            <v>22.6</v>
          </cell>
          <cell r="N36">
            <v>16.34</v>
          </cell>
        </row>
        <row r="37">
          <cell r="B37">
            <v>40510</v>
          </cell>
          <cell r="C37" t="str">
            <v>COMPACTACAO DE ATERROS A 95% DO PROCTOR NORMAL</v>
          </cell>
          <cell r="D37" t="str">
            <v>m³</v>
          </cell>
          <cell r="E37">
            <v>1</v>
          </cell>
          <cell r="F37">
            <v>7.0000000000000007E-2</v>
          </cell>
          <cell r="G37">
            <v>1.07</v>
          </cell>
          <cell r="H37">
            <v>0</v>
          </cell>
          <cell r="I37" t="str">
            <v>-</v>
          </cell>
          <cell r="J37">
            <v>38.299999999999997</v>
          </cell>
          <cell r="K37">
            <v>1.48</v>
          </cell>
          <cell r="N37">
            <v>1.07</v>
          </cell>
        </row>
        <row r="38">
          <cell r="B38">
            <v>40520</v>
          </cell>
          <cell r="C38" t="str">
            <v>COMPACTACAO DE ATERROS A 100% DO PROCTOR NORMAL</v>
          </cell>
          <cell r="D38" t="str">
            <v>m³</v>
          </cell>
          <cell r="E38">
            <v>1.41</v>
          </cell>
          <cell r="F38">
            <v>0.16</v>
          </cell>
          <cell r="G38">
            <v>1.57</v>
          </cell>
          <cell r="H38">
            <v>0</v>
          </cell>
          <cell r="I38" t="str">
            <v>-</v>
          </cell>
          <cell r="J38">
            <v>38.299999999999997</v>
          </cell>
          <cell r="K38">
            <v>2.17</v>
          </cell>
          <cell r="N38">
            <v>1.57</v>
          </cell>
        </row>
        <row r="39">
          <cell r="B39">
            <v>40620</v>
          </cell>
          <cell r="C39" t="str">
            <v>REVESTIMENTO PRIMARIO DE SOLO ESTABILIZADO</v>
          </cell>
          <cell r="D39" t="str">
            <v>m³</v>
          </cell>
          <cell r="E39">
            <v>1.8</v>
          </cell>
          <cell r="F39">
            <v>0.27</v>
          </cell>
          <cell r="G39">
            <v>2.0699999999999998</v>
          </cell>
          <cell r="H39">
            <v>3.58</v>
          </cell>
          <cell r="I39" t="str">
            <v>ACRESCER</v>
          </cell>
          <cell r="J39">
            <v>38.299999999999997</v>
          </cell>
          <cell r="K39">
            <v>7.81</v>
          </cell>
          <cell r="N39">
            <v>5.65</v>
          </cell>
        </row>
        <row r="40">
          <cell r="B40">
            <v>40710</v>
          </cell>
          <cell r="C40" t="str">
            <v>PREENCHIMENTO DE REBAIXO EM ROCHA</v>
          </cell>
          <cell r="D40" t="str">
            <v>m³</v>
          </cell>
          <cell r="E40">
            <v>0.88</v>
          </cell>
          <cell r="F40">
            <v>7.0000000000000007E-2</v>
          </cell>
          <cell r="G40">
            <v>0.95</v>
          </cell>
          <cell r="H40">
            <v>22.11</v>
          </cell>
          <cell r="I40" t="str">
            <v>ACRESCER</v>
          </cell>
          <cell r="J40">
            <v>38.299999999999997</v>
          </cell>
          <cell r="K40">
            <v>31.89</v>
          </cell>
          <cell r="N40">
            <v>23.06</v>
          </cell>
        </row>
        <row r="41">
          <cell r="B41">
            <v>40720</v>
          </cell>
          <cell r="C41" t="str">
            <v>REMOCAO DE SOLOS MOLES</v>
          </cell>
          <cell r="D41" t="str">
            <v>m³</v>
          </cell>
          <cell r="E41">
            <v>3.78</v>
          </cell>
          <cell r="F41">
            <v>0.09</v>
          </cell>
          <cell r="G41">
            <v>3.85</v>
          </cell>
          <cell r="H41">
            <v>0</v>
          </cell>
          <cell r="I41" t="str">
            <v>-</v>
          </cell>
          <cell r="J41">
            <v>38.299999999999997</v>
          </cell>
          <cell r="K41">
            <v>5.32</v>
          </cell>
          <cell r="N41">
            <v>3.85</v>
          </cell>
        </row>
        <row r="42">
          <cell r="B42">
            <v>40740</v>
          </cell>
          <cell r="C42" t="str">
            <v>COMPACTACAO DOS ATERROS DOS ENCONTROS DAS O.A.E. (ATE 50 CM DAS ALAS)</v>
          </cell>
          <cell r="D42" t="str">
            <v>m³</v>
          </cell>
          <cell r="E42">
            <v>4.66</v>
          </cell>
          <cell r="F42">
            <v>3.9</v>
          </cell>
          <cell r="G42">
            <v>8.56</v>
          </cell>
          <cell r="H42">
            <v>0</v>
          </cell>
          <cell r="I42" t="str">
            <v>-</v>
          </cell>
          <cell r="J42">
            <v>38.299999999999997</v>
          </cell>
          <cell r="K42">
            <v>11.84</v>
          </cell>
          <cell r="N42">
            <v>8.56</v>
          </cell>
        </row>
        <row r="43">
          <cell r="B43">
            <v>40790</v>
          </cell>
          <cell r="C43" t="str">
            <v>BOTA DENTRO</v>
          </cell>
          <cell r="D43" t="str">
            <v>m³</v>
          </cell>
          <cell r="E43">
            <v>1.31</v>
          </cell>
          <cell r="F43">
            <v>0.1</v>
          </cell>
          <cell r="G43">
            <v>1.41</v>
          </cell>
          <cell r="H43">
            <v>0</v>
          </cell>
          <cell r="I43" t="str">
            <v>-</v>
          </cell>
          <cell r="J43">
            <v>38.299999999999997</v>
          </cell>
          <cell r="K43">
            <v>1.95</v>
          </cell>
          <cell r="N43">
            <v>1.41</v>
          </cell>
        </row>
        <row r="44">
          <cell r="B44">
            <v>40910</v>
          </cell>
          <cell r="C44" t="str">
            <v>TRANSPORTE DE BRITA</v>
          </cell>
          <cell r="D44" t="str">
            <v>t.Km</v>
          </cell>
          <cell r="E44">
            <v>0.25</v>
          </cell>
          <cell r="F44">
            <v>0</v>
          </cell>
          <cell r="G44">
            <v>0.25</v>
          </cell>
          <cell r="H44">
            <v>0</v>
          </cell>
          <cell r="I44" t="str">
            <v>-</v>
          </cell>
          <cell r="J44">
            <v>38.299999999999997</v>
          </cell>
          <cell r="K44">
            <v>0.35</v>
          </cell>
          <cell r="N44">
            <v>0.25</v>
          </cell>
        </row>
        <row r="45">
          <cell r="B45">
            <v>50000</v>
          </cell>
          <cell r="C45" t="str">
            <v>PAVIMENTACAO</v>
          </cell>
          <cell r="N45">
            <v>0</v>
          </cell>
        </row>
        <row r="46">
          <cell r="B46">
            <v>50100</v>
          </cell>
          <cell r="C46" t="str">
            <v>REGULARIZACAO DO SUB-LEITO</v>
          </cell>
          <cell r="D46" t="str">
            <v>m²</v>
          </cell>
          <cell r="E46">
            <v>0.33</v>
          </cell>
          <cell r="F46">
            <v>0.04</v>
          </cell>
          <cell r="G46">
            <v>0.37</v>
          </cell>
          <cell r="H46">
            <v>0</v>
          </cell>
          <cell r="I46" t="str">
            <v>-</v>
          </cell>
          <cell r="J46">
            <v>38.299999999999997</v>
          </cell>
          <cell r="K46">
            <v>0.51</v>
          </cell>
          <cell r="N46">
            <v>0.37</v>
          </cell>
        </row>
        <row r="47">
          <cell r="B47">
            <v>50200</v>
          </cell>
          <cell r="C47" t="str">
            <v>REFORCO DE SUBLEITO</v>
          </cell>
          <cell r="D47" t="str">
            <v>m³</v>
          </cell>
          <cell r="E47">
            <v>1.97</v>
          </cell>
          <cell r="F47">
            <v>0.26</v>
          </cell>
          <cell r="G47">
            <v>2.23</v>
          </cell>
          <cell r="H47">
            <v>3.76</v>
          </cell>
          <cell r="I47" t="str">
            <v>ACRESCER</v>
          </cell>
          <cell r="J47">
            <v>38.299999999999997</v>
          </cell>
          <cell r="K47">
            <v>8.2799999999999994</v>
          </cell>
          <cell r="N47">
            <v>5.99</v>
          </cell>
        </row>
        <row r="48">
          <cell r="B48">
            <v>50210</v>
          </cell>
          <cell r="C48" t="str">
            <v>SUB-BASE DE SOLO ESTABILIZADO SEM MISTURA</v>
          </cell>
          <cell r="D48" t="str">
            <v>m³</v>
          </cell>
          <cell r="E48">
            <v>2.2799999999999998</v>
          </cell>
          <cell r="F48">
            <v>0.2</v>
          </cell>
          <cell r="G48">
            <v>2.46</v>
          </cell>
          <cell r="H48">
            <v>3.76</v>
          </cell>
          <cell r="I48" t="str">
            <v>ACRESCER</v>
          </cell>
          <cell r="J48">
            <v>38.299999999999997</v>
          </cell>
          <cell r="K48">
            <v>8.6</v>
          </cell>
          <cell r="N48">
            <v>6.22</v>
          </cell>
        </row>
        <row r="49">
          <cell r="B49">
            <v>50220</v>
          </cell>
          <cell r="C49" t="str">
            <v>SUB-BASE DE SOLO ESTABILIZADO C/MISTURA NA PISTA</v>
          </cell>
          <cell r="D49" t="str">
            <v>m³</v>
          </cell>
          <cell r="E49">
            <v>2.52</v>
          </cell>
          <cell r="F49">
            <v>0.2</v>
          </cell>
          <cell r="G49">
            <v>2.7</v>
          </cell>
          <cell r="H49">
            <v>3.76</v>
          </cell>
          <cell r="I49" t="str">
            <v>ACRESCER</v>
          </cell>
          <cell r="J49">
            <v>38.299999999999997</v>
          </cell>
          <cell r="K49">
            <v>8.93</v>
          </cell>
          <cell r="N49">
            <v>6.46</v>
          </cell>
        </row>
        <row r="50">
          <cell r="B50">
            <v>50230</v>
          </cell>
          <cell r="C50" t="str">
            <v>BASE DE SOLO ESTABILIZADO SEM MISTURA</v>
          </cell>
          <cell r="D50" t="str">
            <v>m³</v>
          </cell>
          <cell r="E50">
            <v>2.2799999999999998</v>
          </cell>
          <cell r="F50">
            <v>0.2</v>
          </cell>
          <cell r="G50">
            <v>2.46</v>
          </cell>
          <cell r="H50">
            <v>3.76</v>
          </cell>
          <cell r="I50" t="str">
            <v>ACRESCER</v>
          </cell>
          <cell r="J50">
            <v>38.299999999999997</v>
          </cell>
          <cell r="K50">
            <v>8.6</v>
          </cell>
          <cell r="N50">
            <v>6.22</v>
          </cell>
        </row>
        <row r="51">
          <cell r="B51">
            <v>50240</v>
          </cell>
          <cell r="C51" t="str">
            <v>BASE DE SOLO ESTABILIZADO C/ MISTURA NA PISTA</v>
          </cell>
          <cell r="D51" t="str">
            <v>m³</v>
          </cell>
          <cell r="E51">
            <v>2.52</v>
          </cell>
          <cell r="F51">
            <v>0.2</v>
          </cell>
          <cell r="G51">
            <v>2.7</v>
          </cell>
          <cell r="H51">
            <v>3.76</v>
          </cell>
          <cell r="I51" t="str">
            <v>ACRESCER</v>
          </cell>
          <cell r="J51">
            <v>38.299999999999997</v>
          </cell>
          <cell r="K51">
            <v>8.93</v>
          </cell>
          <cell r="N51">
            <v>6.46</v>
          </cell>
        </row>
        <row r="52">
          <cell r="B52">
            <v>50245</v>
          </cell>
          <cell r="C52" t="str">
            <v>BASE DE SOLO ESTABILIZADO C/ CIMENTO MISTURADO NA PISTA</v>
          </cell>
          <cell r="D52" t="str">
            <v>m³</v>
          </cell>
          <cell r="E52">
            <v>2.52</v>
          </cell>
          <cell r="F52">
            <v>0.2</v>
          </cell>
          <cell r="G52">
            <v>2.7</v>
          </cell>
          <cell r="H52">
            <v>20.27</v>
          </cell>
          <cell r="I52" t="str">
            <v>ACRESCER</v>
          </cell>
          <cell r="J52">
            <v>38.299999999999997</v>
          </cell>
          <cell r="K52">
            <v>31.77</v>
          </cell>
          <cell r="N52">
            <v>22.97</v>
          </cell>
        </row>
        <row r="53">
          <cell r="B53">
            <v>50250</v>
          </cell>
          <cell r="C53" t="str">
            <v>BASE DE SOLO MELHORADO COM CIMENTO C/MISTURA EM USINA</v>
          </cell>
          <cell r="D53" t="str">
            <v>m³</v>
          </cell>
          <cell r="E53">
            <v>2.4</v>
          </cell>
          <cell r="F53">
            <v>0.28999999999999998</v>
          </cell>
          <cell r="G53">
            <v>2.69</v>
          </cell>
          <cell r="H53">
            <v>13.27</v>
          </cell>
          <cell r="I53" t="str">
            <v>ACRESCER</v>
          </cell>
          <cell r="J53">
            <v>38.299999999999997</v>
          </cell>
          <cell r="K53">
            <v>22.07</v>
          </cell>
          <cell r="N53">
            <v>15.959999999999999</v>
          </cell>
        </row>
        <row r="54">
          <cell r="B54">
            <v>50260</v>
          </cell>
          <cell r="C54" t="str">
            <v>BASE ESTABILIZADO DE SOLO-BRITA C/ MISTURA EM USINA</v>
          </cell>
          <cell r="D54" t="str">
            <v>m³</v>
          </cell>
          <cell r="E54">
            <v>2.36</v>
          </cell>
          <cell r="F54">
            <v>0.31</v>
          </cell>
          <cell r="G54">
            <v>2.67</v>
          </cell>
          <cell r="H54">
            <v>29.17</v>
          </cell>
          <cell r="I54" t="str">
            <v>ACRESCER</v>
          </cell>
          <cell r="J54">
            <v>38.299999999999997</v>
          </cell>
          <cell r="K54">
            <v>44.03</v>
          </cell>
          <cell r="N54">
            <v>31.840000000000003</v>
          </cell>
        </row>
        <row r="55">
          <cell r="B55">
            <v>50270</v>
          </cell>
          <cell r="C55" t="str">
            <v>BASE BRITA GRADUADA</v>
          </cell>
          <cell r="D55" t="str">
            <v>m³</v>
          </cell>
          <cell r="E55">
            <v>2.36</v>
          </cell>
          <cell r="F55">
            <v>0.31</v>
          </cell>
          <cell r="G55">
            <v>2.67</v>
          </cell>
          <cell r="H55">
            <v>35.770000000000003</v>
          </cell>
          <cell r="I55" t="str">
            <v>ACRESCER</v>
          </cell>
          <cell r="J55">
            <v>38.299999999999997</v>
          </cell>
          <cell r="K55">
            <v>53.16</v>
          </cell>
          <cell r="N55">
            <v>38.440000000000005</v>
          </cell>
        </row>
        <row r="56">
          <cell r="B56">
            <v>50280</v>
          </cell>
          <cell r="C56" t="str">
            <v>BASE BICA CORRIDA</v>
          </cell>
          <cell r="D56" t="str">
            <v>m³</v>
          </cell>
          <cell r="E56">
            <v>2.36</v>
          </cell>
          <cell r="F56">
            <v>0.31</v>
          </cell>
          <cell r="G56">
            <v>2.67</v>
          </cell>
          <cell r="H56">
            <v>32.82</v>
          </cell>
          <cell r="I56" t="str">
            <v>ACRESCER</v>
          </cell>
          <cell r="J56">
            <v>38.299999999999997</v>
          </cell>
          <cell r="K56">
            <v>49.08</v>
          </cell>
          <cell r="N56">
            <v>35.49</v>
          </cell>
        </row>
        <row r="57">
          <cell r="B57">
            <v>50610</v>
          </cell>
          <cell r="C57" t="str">
            <v>IMPRIMACAO, EXECUCAO</v>
          </cell>
          <cell r="D57" t="str">
            <v>m²</v>
          </cell>
          <cell r="E57">
            <v>0.13</v>
          </cell>
          <cell r="F57">
            <v>0.04</v>
          </cell>
          <cell r="G57">
            <v>0.17</v>
          </cell>
          <cell r="H57">
            <v>0</v>
          </cell>
          <cell r="I57" t="str">
            <v>ACRESCER</v>
          </cell>
          <cell r="J57">
            <v>38.299999999999997</v>
          </cell>
          <cell r="K57">
            <v>0.24</v>
          </cell>
          <cell r="N57">
            <v>0.17</v>
          </cell>
        </row>
        <row r="58">
          <cell r="B58">
            <v>50620</v>
          </cell>
          <cell r="C58" t="str">
            <v>PINTURA DE LIGACAO - EXECUCAO</v>
          </cell>
          <cell r="D58" t="str">
            <v>m²</v>
          </cell>
          <cell r="E58">
            <v>0.13</v>
          </cell>
          <cell r="F58">
            <v>0.04</v>
          </cell>
          <cell r="G58">
            <v>0.17</v>
          </cell>
          <cell r="H58">
            <v>0</v>
          </cell>
          <cell r="I58" t="str">
            <v>ACRESCER</v>
          </cell>
          <cell r="J58">
            <v>38.299999999999997</v>
          </cell>
          <cell r="K58">
            <v>0.24</v>
          </cell>
          <cell r="N58">
            <v>0.17</v>
          </cell>
        </row>
        <row r="59">
          <cell r="B59">
            <v>50710</v>
          </cell>
          <cell r="C59" t="str">
            <v>TRATAMENTO SUPERFICIAL SIMPLES</v>
          </cell>
          <cell r="D59" t="str">
            <v>m²</v>
          </cell>
          <cell r="E59">
            <v>0.45</v>
          </cell>
          <cell r="F59">
            <v>0.04</v>
          </cell>
          <cell r="G59">
            <v>0.49</v>
          </cell>
          <cell r="H59">
            <v>0.19</v>
          </cell>
          <cell r="I59" t="str">
            <v>ACRESCER</v>
          </cell>
          <cell r="J59">
            <v>38.299999999999997</v>
          </cell>
          <cell r="K59">
            <v>0.94</v>
          </cell>
          <cell r="N59">
            <v>0.67999999999999994</v>
          </cell>
        </row>
        <row r="60">
          <cell r="B60">
            <v>50720</v>
          </cell>
          <cell r="C60" t="str">
            <v>TRATAMENTO SUPERFICIAL DUPLO</v>
          </cell>
          <cell r="D60" t="str">
            <v>m²</v>
          </cell>
          <cell r="E60">
            <v>0.85</v>
          </cell>
          <cell r="F60">
            <v>0.06</v>
          </cell>
          <cell r="G60">
            <v>0.89</v>
          </cell>
          <cell r="H60">
            <v>0.57999999999999996</v>
          </cell>
          <cell r="I60" t="str">
            <v>ACRESCER</v>
          </cell>
          <cell r="J60">
            <v>38.299999999999997</v>
          </cell>
          <cell r="K60">
            <v>2.0299999999999998</v>
          </cell>
          <cell r="N60">
            <v>1.47</v>
          </cell>
        </row>
        <row r="61">
          <cell r="B61">
            <v>50730</v>
          </cell>
          <cell r="C61" t="str">
            <v>TRATAMENTO SUPERFICIAL TRIPLO</v>
          </cell>
          <cell r="D61" t="str">
            <v>m²</v>
          </cell>
          <cell r="E61">
            <v>1.17</v>
          </cell>
          <cell r="F61">
            <v>0.08</v>
          </cell>
          <cell r="G61">
            <v>1.25</v>
          </cell>
          <cell r="H61">
            <v>0.91</v>
          </cell>
          <cell r="I61" t="str">
            <v>ACRESCER</v>
          </cell>
          <cell r="J61">
            <v>38.299999999999997</v>
          </cell>
          <cell r="K61">
            <v>2.99</v>
          </cell>
          <cell r="N61">
            <v>2.16</v>
          </cell>
        </row>
        <row r="62">
          <cell r="B62">
            <v>50735</v>
          </cell>
          <cell r="C62" t="str">
            <v>TRATAMENTO SUPERFICIAL DUPLO COM CAPA SELANTE</v>
          </cell>
          <cell r="D62" t="str">
            <v>m²</v>
          </cell>
          <cell r="E62">
            <v>1.1499999999999999</v>
          </cell>
          <cell r="F62">
            <v>0.06</v>
          </cell>
          <cell r="G62">
            <v>1.21</v>
          </cell>
          <cell r="H62">
            <v>0.7</v>
          </cell>
          <cell r="I62" t="str">
            <v>ACRESCER</v>
          </cell>
          <cell r="J62">
            <v>38.299999999999997</v>
          </cell>
          <cell r="K62">
            <v>2.64</v>
          </cell>
          <cell r="N62">
            <v>1.91</v>
          </cell>
        </row>
        <row r="63">
          <cell r="B63">
            <v>50737</v>
          </cell>
          <cell r="C63" t="str">
            <v>FOG (EXCLUSIVE EMULSAO ASFALTICA)</v>
          </cell>
          <cell r="D63" t="str">
            <v>m²</v>
          </cell>
          <cell r="E63">
            <v>0.25</v>
          </cell>
          <cell r="F63">
            <v>0.04</v>
          </cell>
          <cell r="G63">
            <v>0.28999999999999998</v>
          </cell>
          <cell r="H63">
            <v>0</v>
          </cell>
          <cell r="I63" t="str">
            <v>ACRESCER</v>
          </cell>
          <cell r="J63">
            <v>38.299999999999997</v>
          </cell>
          <cell r="K63">
            <v>0.4</v>
          </cell>
          <cell r="N63">
            <v>0.28999999999999998</v>
          </cell>
        </row>
        <row r="64">
          <cell r="B64">
            <v>50740</v>
          </cell>
          <cell r="C64" t="str">
            <v>CONCRETO BETUMINOSO USINADO A QUENTE (UTILIZANDO BRITA)</v>
          </cell>
          <cell r="D64" t="str">
            <v>m³</v>
          </cell>
          <cell r="E64">
            <v>19.88</v>
          </cell>
          <cell r="F64">
            <v>1.56</v>
          </cell>
          <cell r="G64">
            <v>21.44</v>
          </cell>
          <cell r="H64">
            <v>52.33</v>
          </cell>
          <cell r="I64" t="str">
            <v>ACRESCER</v>
          </cell>
          <cell r="J64">
            <v>38.299999999999997</v>
          </cell>
          <cell r="K64">
            <v>102.02</v>
          </cell>
          <cell r="N64">
            <v>73.77</v>
          </cell>
        </row>
        <row r="65">
          <cell r="B65">
            <v>50742</v>
          </cell>
          <cell r="C65" t="str">
            <v>CONCRETO BETUMINOSO USINADO A QUENTE (UTILIZANDO CASCALHO LAVADO C/ ADITIVO)</v>
          </cell>
          <cell r="D65" t="str">
            <v>m³</v>
          </cell>
          <cell r="E65">
            <v>19.88</v>
          </cell>
          <cell r="F65">
            <v>1.56</v>
          </cell>
          <cell r="G65">
            <v>21.44</v>
          </cell>
          <cell r="H65">
            <v>46.38</v>
          </cell>
          <cell r="I65" t="str">
            <v>ACRESCER</v>
          </cell>
          <cell r="J65">
            <v>38.299999999999997</v>
          </cell>
          <cell r="K65">
            <v>93.8</v>
          </cell>
          <cell r="N65">
            <v>67.820000000000007</v>
          </cell>
        </row>
        <row r="66">
          <cell r="B66">
            <v>50745</v>
          </cell>
          <cell r="C66" t="str">
            <v>CONCRETO BETUMINOSO USINADO A QUENTE PARA BINDER (UTILIZANDO BRITA)</v>
          </cell>
          <cell r="D66" t="str">
            <v>m³</v>
          </cell>
          <cell r="E66">
            <v>19.88</v>
          </cell>
          <cell r="F66">
            <v>1.56</v>
          </cell>
          <cell r="G66">
            <v>21.44</v>
          </cell>
          <cell r="H66">
            <v>45.62</v>
          </cell>
          <cell r="I66" t="str">
            <v>ACRESCER</v>
          </cell>
          <cell r="J66">
            <v>38.299999999999997</v>
          </cell>
          <cell r="K66">
            <v>92.74</v>
          </cell>
          <cell r="N66">
            <v>67.06</v>
          </cell>
        </row>
        <row r="67">
          <cell r="B67">
            <v>50748</v>
          </cell>
          <cell r="C67" t="str">
            <v>CONCRETO BETUMINOSO USINADO A QUENTE P/ BINDER (UTIL.CASCALHO LAVADO C/ ADITIVO</v>
          </cell>
          <cell r="D67" t="str">
            <v>m³</v>
          </cell>
          <cell r="E67">
            <v>19.88</v>
          </cell>
          <cell r="F67">
            <v>1.56</v>
          </cell>
          <cell r="G67">
            <v>21.44</v>
          </cell>
          <cell r="H67">
            <v>38.49</v>
          </cell>
          <cell r="I67" t="str">
            <v>ACRESCER</v>
          </cell>
          <cell r="J67">
            <v>38.299999999999997</v>
          </cell>
          <cell r="K67">
            <v>82.88</v>
          </cell>
          <cell r="N67">
            <v>59.930000000000007</v>
          </cell>
        </row>
        <row r="68">
          <cell r="B68">
            <v>50750</v>
          </cell>
          <cell r="C68" t="str">
            <v>PRE-MISTURADO A FRIO (UTILIZANDO BRITA)</v>
          </cell>
          <cell r="D68" t="str">
            <v>m³</v>
          </cell>
          <cell r="E68">
            <v>8.1999999999999993</v>
          </cell>
          <cell r="F68">
            <v>0.8</v>
          </cell>
          <cell r="G68">
            <v>9</v>
          </cell>
          <cell r="H68">
            <v>29.72</v>
          </cell>
          <cell r="I68" t="str">
            <v>ACRESCER</v>
          </cell>
          <cell r="J68">
            <v>38.299999999999997</v>
          </cell>
          <cell r="K68">
            <v>53.55</v>
          </cell>
          <cell r="N68">
            <v>38.72</v>
          </cell>
        </row>
        <row r="69">
          <cell r="B69">
            <v>50755</v>
          </cell>
          <cell r="C69" t="str">
            <v>PRE-MISTURADO A FRIO (UTILIZANDO CASCALHO)</v>
          </cell>
          <cell r="D69" t="str">
            <v>m³</v>
          </cell>
          <cell r="E69">
            <v>8.1999999999999993</v>
          </cell>
          <cell r="F69">
            <v>0.8</v>
          </cell>
          <cell r="G69">
            <v>9</v>
          </cell>
          <cell r="H69">
            <v>22.21</v>
          </cell>
          <cell r="I69" t="str">
            <v>ACRESCER</v>
          </cell>
          <cell r="J69">
            <v>38.299999999999997</v>
          </cell>
          <cell r="K69">
            <v>43.16</v>
          </cell>
          <cell r="N69">
            <v>31.21</v>
          </cell>
        </row>
        <row r="70">
          <cell r="B70">
            <v>52010</v>
          </cell>
          <cell r="C70" t="str">
            <v>TRANSPORTE DE MATERIAL DE JAZIDA P/SUB-BASE E BASE</v>
          </cell>
          <cell r="D70" t="str">
            <v>m³.Km</v>
          </cell>
          <cell r="E70">
            <v>0.41</v>
          </cell>
          <cell r="F70">
            <v>0</v>
          </cell>
          <cell r="G70">
            <v>0.41</v>
          </cell>
          <cell r="H70">
            <v>0</v>
          </cell>
          <cell r="I70" t="str">
            <v>-</v>
          </cell>
          <cell r="J70">
            <v>38.299999999999997</v>
          </cell>
          <cell r="K70">
            <v>0.56999999999999995</v>
          </cell>
          <cell r="N70">
            <v>0.41</v>
          </cell>
        </row>
        <row r="71">
          <cell r="B71">
            <v>52100</v>
          </cell>
          <cell r="C71" t="str">
            <v>FORNECIMENTO E TRANSPORTE DE CIMENTO ASFALTICO DE PENETRACAO CAP-20</v>
          </cell>
          <cell r="D71" t="str">
            <v>t</v>
          </cell>
          <cell r="E71">
            <v>0</v>
          </cell>
          <cell r="F71">
            <v>0</v>
          </cell>
          <cell r="G71">
            <v>0</v>
          </cell>
          <cell r="H71">
            <v>345.4</v>
          </cell>
          <cell r="I71" t="str">
            <v>ACRESCER</v>
          </cell>
          <cell r="J71">
            <v>15</v>
          </cell>
          <cell r="K71">
            <v>397.21</v>
          </cell>
          <cell r="N71">
            <v>345.4</v>
          </cell>
        </row>
        <row r="72">
          <cell r="B72">
            <v>52150</v>
          </cell>
          <cell r="C72" t="str">
            <v>FORNECIMENTO E TRANSPORTE DE CIMENTO ASFALTICO DE PENETRACAO CAP-7</v>
          </cell>
          <cell r="D72" t="str">
            <v>t</v>
          </cell>
          <cell r="E72">
            <v>0</v>
          </cell>
          <cell r="F72">
            <v>0</v>
          </cell>
          <cell r="G72">
            <v>0</v>
          </cell>
          <cell r="H72">
            <v>371.2</v>
          </cell>
          <cell r="I72" t="str">
            <v>ACRESCER</v>
          </cell>
          <cell r="J72">
            <v>15</v>
          </cell>
          <cell r="K72">
            <v>426.88</v>
          </cell>
          <cell r="N72">
            <v>371.2</v>
          </cell>
        </row>
        <row r="73">
          <cell r="B73">
            <v>52200</v>
          </cell>
          <cell r="C73" t="str">
            <v>FORNECIMENTO E TRANSPORTE DE ASFALTO DILUIDO CM-30</v>
          </cell>
          <cell r="D73" t="str">
            <v>t</v>
          </cell>
          <cell r="E73">
            <v>0</v>
          </cell>
          <cell r="F73">
            <v>0</v>
          </cell>
          <cell r="G73">
            <v>0</v>
          </cell>
          <cell r="H73">
            <v>524.26</v>
          </cell>
          <cell r="I73" t="str">
            <v>ACRESCER</v>
          </cell>
          <cell r="J73">
            <v>15</v>
          </cell>
          <cell r="K73">
            <v>602.9</v>
          </cell>
          <cell r="N73">
            <v>524.26</v>
          </cell>
        </row>
        <row r="74">
          <cell r="B74">
            <v>52250</v>
          </cell>
          <cell r="C74" t="str">
            <v>FORNECIMENTO E TRANSPORTE DE ASFALTO DILUIDO CM-70</v>
          </cell>
          <cell r="D74" t="str">
            <v>t</v>
          </cell>
          <cell r="E74">
            <v>0</v>
          </cell>
          <cell r="F74">
            <v>0</v>
          </cell>
          <cell r="G74">
            <v>0</v>
          </cell>
          <cell r="H74">
            <v>489.72</v>
          </cell>
          <cell r="I74" t="str">
            <v>ACRESCER</v>
          </cell>
          <cell r="J74">
            <v>15</v>
          </cell>
          <cell r="K74">
            <v>563.17999999999995</v>
          </cell>
          <cell r="N74">
            <v>489.72</v>
          </cell>
        </row>
        <row r="75">
          <cell r="B75">
            <v>52300</v>
          </cell>
          <cell r="C75" t="str">
            <v>FORNECIMENTO E TRANSPORTE DE EMULSAO ASFALTICA RR-2C</v>
          </cell>
          <cell r="D75" t="str">
            <v>t</v>
          </cell>
          <cell r="E75">
            <v>0</v>
          </cell>
          <cell r="F75">
            <v>0</v>
          </cell>
          <cell r="G75">
            <v>0</v>
          </cell>
          <cell r="H75">
            <v>423.82</v>
          </cell>
          <cell r="I75" t="str">
            <v>ACRESCER</v>
          </cell>
          <cell r="J75">
            <v>15</v>
          </cell>
          <cell r="K75">
            <v>487.39</v>
          </cell>
          <cell r="N75">
            <v>423.82</v>
          </cell>
        </row>
        <row r="76">
          <cell r="B76">
            <v>52400</v>
          </cell>
          <cell r="C76" t="str">
            <v>FORNECIMENTO E TRANSPORTE DE EMULSAO ASFALTICA RL-1C</v>
          </cell>
          <cell r="D76" t="str">
            <v>t</v>
          </cell>
          <cell r="E76">
            <v>0</v>
          </cell>
          <cell r="F76">
            <v>0</v>
          </cell>
          <cell r="G76">
            <v>0</v>
          </cell>
          <cell r="H76">
            <v>493.24</v>
          </cell>
          <cell r="I76" t="str">
            <v>ACRESCER</v>
          </cell>
          <cell r="J76">
            <v>15</v>
          </cell>
          <cell r="K76">
            <v>567.23</v>
          </cell>
          <cell r="N76">
            <v>493.24</v>
          </cell>
        </row>
        <row r="77">
          <cell r="B77">
            <v>52500</v>
          </cell>
          <cell r="C77" t="str">
            <v>FORNECIMENTO E TRANSPORTE DE EMULSAO ASFALTICA RM-1C</v>
          </cell>
          <cell r="D77" t="str">
            <v>t</v>
          </cell>
          <cell r="E77">
            <v>0</v>
          </cell>
          <cell r="F77">
            <v>0</v>
          </cell>
          <cell r="G77">
            <v>0</v>
          </cell>
          <cell r="H77">
            <v>478.28</v>
          </cell>
          <cell r="I77" t="str">
            <v>ACRESCER</v>
          </cell>
          <cell r="J77">
            <v>15</v>
          </cell>
          <cell r="K77">
            <v>550.02</v>
          </cell>
          <cell r="N77">
            <v>478.28</v>
          </cell>
        </row>
        <row r="78">
          <cell r="B78">
            <v>55000</v>
          </cell>
          <cell r="C78" t="str">
            <v>DRENAGEM</v>
          </cell>
          <cell r="N78">
            <v>0</v>
          </cell>
        </row>
        <row r="79">
          <cell r="B79">
            <v>55110</v>
          </cell>
          <cell r="C79" t="str">
            <v>DRENO LONGITUDINAL PARA CORTE EM ROCHA</v>
          </cell>
          <cell r="D79" t="str">
            <v>m</v>
          </cell>
          <cell r="E79">
            <v>0</v>
          </cell>
          <cell r="F79">
            <v>9.26</v>
          </cell>
          <cell r="G79">
            <v>9.26</v>
          </cell>
          <cell r="H79">
            <v>25.78</v>
          </cell>
          <cell r="I79" t="str">
            <v>ACRESCER</v>
          </cell>
          <cell r="J79">
            <v>38.299999999999997</v>
          </cell>
          <cell r="K79">
            <v>48.46</v>
          </cell>
          <cell r="N79">
            <v>35.04</v>
          </cell>
        </row>
        <row r="80">
          <cell r="B80">
            <v>55120</v>
          </cell>
          <cell r="C80" t="str">
            <v>DRENO LONGITUDINAL PARA CORTE EM SOLO TIPO A (COM BIDIM)</v>
          </cell>
          <cell r="D80" t="str">
            <v>m</v>
          </cell>
          <cell r="E80">
            <v>0</v>
          </cell>
          <cell r="F80">
            <v>8.74</v>
          </cell>
          <cell r="G80">
            <v>8.74</v>
          </cell>
          <cell r="H80">
            <v>35.380000000000003</v>
          </cell>
          <cell r="I80" t="str">
            <v>ACRESCER</v>
          </cell>
          <cell r="J80">
            <v>38.299999999999997</v>
          </cell>
          <cell r="K80">
            <v>61.02</v>
          </cell>
          <cell r="N80">
            <v>44.120000000000005</v>
          </cell>
        </row>
        <row r="81">
          <cell r="B81">
            <v>55130</v>
          </cell>
          <cell r="C81" t="str">
            <v>DRENO LONGITUDINAL PARA CORTE EM SOLO TIPO B (COM BIDIM)</v>
          </cell>
          <cell r="D81" t="str">
            <v>m</v>
          </cell>
          <cell r="E81">
            <v>0</v>
          </cell>
          <cell r="F81">
            <v>9.26</v>
          </cell>
          <cell r="G81">
            <v>9.26</v>
          </cell>
          <cell r="H81">
            <v>44.32</v>
          </cell>
          <cell r="I81" t="str">
            <v>ACRESCER</v>
          </cell>
          <cell r="J81">
            <v>38.299999999999997</v>
          </cell>
          <cell r="K81">
            <v>74.099999999999994</v>
          </cell>
          <cell r="N81">
            <v>53.58</v>
          </cell>
        </row>
        <row r="82">
          <cell r="B82">
            <v>55140</v>
          </cell>
          <cell r="C82" t="str">
            <v>DRENO LONGITUDINAL PARA CORTE EM SOLO TIPO C</v>
          </cell>
          <cell r="D82" t="str">
            <v>m</v>
          </cell>
          <cell r="E82">
            <v>0</v>
          </cell>
          <cell r="F82">
            <v>10.46</v>
          </cell>
          <cell r="G82">
            <v>10.46</v>
          </cell>
          <cell r="H82">
            <v>21.37</v>
          </cell>
          <cell r="I82" t="str">
            <v>ACRESCER</v>
          </cell>
          <cell r="J82">
            <v>38.299999999999997</v>
          </cell>
          <cell r="K82">
            <v>44.02</v>
          </cell>
          <cell r="N82">
            <v>31.830000000000002</v>
          </cell>
        </row>
        <row r="83">
          <cell r="B83">
            <v>55145</v>
          </cell>
          <cell r="C83" t="str">
            <v>DRENO LONGITUDINAL PARA CORTE EM SOLO TIPO D (SEM BIDIM)</v>
          </cell>
          <cell r="D83" t="str">
            <v>m³</v>
          </cell>
          <cell r="E83">
            <v>0</v>
          </cell>
          <cell r="F83">
            <v>7.37</v>
          </cell>
          <cell r="G83">
            <v>7.37</v>
          </cell>
          <cell r="H83">
            <v>26.56</v>
          </cell>
          <cell r="I83" t="str">
            <v>ACRESCER</v>
          </cell>
          <cell r="J83">
            <v>38.299999999999997</v>
          </cell>
          <cell r="K83">
            <v>46.93</v>
          </cell>
          <cell r="N83">
            <v>33.93</v>
          </cell>
        </row>
        <row r="84">
          <cell r="B84">
            <v>55150</v>
          </cell>
          <cell r="C84" t="str">
            <v>DRENO TRANSVERSAL DE BASE</v>
          </cell>
          <cell r="D84" t="str">
            <v>m</v>
          </cell>
          <cell r="E84">
            <v>0</v>
          </cell>
          <cell r="F84">
            <v>4.68</v>
          </cell>
          <cell r="G84">
            <v>4.68</v>
          </cell>
          <cell r="H84">
            <v>12.59</v>
          </cell>
          <cell r="I84" t="str">
            <v>ACRESCER</v>
          </cell>
          <cell r="J84">
            <v>38.299999999999997</v>
          </cell>
          <cell r="K84">
            <v>23.88</v>
          </cell>
          <cell r="N84">
            <v>17.27</v>
          </cell>
        </row>
        <row r="85">
          <cell r="B85">
            <v>55160</v>
          </cell>
          <cell r="C85" t="str">
            <v>MURO DE TESTA DE SAIDA DOS DRENOS</v>
          </cell>
          <cell r="D85" t="str">
            <v>Und</v>
          </cell>
          <cell r="E85">
            <v>0</v>
          </cell>
          <cell r="F85">
            <v>6.85</v>
          </cell>
          <cell r="G85">
            <v>6.85</v>
          </cell>
          <cell r="H85">
            <v>48.57</v>
          </cell>
          <cell r="I85" t="str">
            <v>ACRESCER</v>
          </cell>
          <cell r="J85">
            <v>38.299999999999997</v>
          </cell>
          <cell r="K85">
            <v>76.650000000000006</v>
          </cell>
          <cell r="N85">
            <v>55.42</v>
          </cell>
        </row>
        <row r="86">
          <cell r="B86">
            <v>55310</v>
          </cell>
          <cell r="C86" t="str">
            <v>VALETA DE PROTECAO SEM REVESTIMENTO</v>
          </cell>
          <cell r="D86" t="str">
            <v>m</v>
          </cell>
          <cell r="E86">
            <v>0</v>
          </cell>
          <cell r="F86">
            <v>0.77</v>
          </cell>
          <cell r="G86">
            <v>0.77</v>
          </cell>
          <cell r="H86">
            <v>2.65</v>
          </cell>
          <cell r="I86" t="str">
            <v>-</v>
          </cell>
          <cell r="J86">
            <v>38.299999999999997</v>
          </cell>
          <cell r="K86">
            <v>4.7300000000000004</v>
          </cell>
          <cell r="N86">
            <v>3.42</v>
          </cell>
        </row>
        <row r="87">
          <cell r="B87">
            <v>55320</v>
          </cell>
          <cell r="C87" t="str">
            <v>VALETA DE PROTECAO COM REVESTIMENTO VEGETAL</v>
          </cell>
          <cell r="D87" t="str">
            <v>m</v>
          </cell>
          <cell r="E87">
            <v>0</v>
          </cell>
          <cell r="F87">
            <v>3.05</v>
          </cell>
          <cell r="G87">
            <v>3.05</v>
          </cell>
          <cell r="H87">
            <v>9.93</v>
          </cell>
          <cell r="I87" t="str">
            <v>-</v>
          </cell>
          <cell r="J87">
            <v>38.299999999999997</v>
          </cell>
          <cell r="K87">
            <v>17.95</v>
          </cell>
          <cell r="N87">
            <v>12.98</v>
          </cell>
        </row>
        <row r="88">
          <cell r="B88">
            <v>55330</v>
          </cell>
          <cell r="C88" t="str">
            <v>VALETA DE PROTECAO COM REVESTIMENTO EM CONCRETO P/ CORTE</v>
          </cell>
          <cell r="D88" t="str">
            <v>m</v>
          </cell>
          <cell r="E88">
            <v>0</v>
          </cell>
          <cell r="F88">
            <v>9.3699999999999992</v>
          </cell>
          <cell r="G88">
            <v>9.3699999999999992</v>
          </cell>
          <cell r="H88">
            <v>40.19</v>
          </cell>
          <cell r="I88" t="str">
            <v>ACRESCER</v>
          </cell>
          <cell r="J88">
            <v>38.299999999999997</v>
          </cell>
          <cell r="K88">
            <v>68.540000000000006</v>
          </cell>
          <cell r="N88">
            <v>49.559999999999995</v>
          </cell>
        </row>
        <row r="89">
          <cell r="B89">
            <v>55340</v>
          </cell>
          <cell r="C89" t="str">
            <v>VALETA DE PROTECAO COM REVESTIMENTO EM CONCRETO P/ ATERRO</v>
          </cell>
          <cell r="D89" t="str">
            <v>m</v>
          </cell>
          <cell r="E89">
            <v>0</v>
          </cell>
          <cell r="F89">
            <v>14.08</v>
          </cell>
          <cell r="G89">
            <v>14.08</v>
          </cell>
          <cell r="H89">
            <v>55.4</v>
          </cell>
          <cell r="I89" t="str">
            <v>ACRESCER</v>
          </cell>
          <cell r="J89">
            <v>38.299999999999997</v>
          </cell>
          <cell r="K89">
            <v>96.09</v>
          </cell>
          <cell r="N89">
            <v>69.48</v>
          </cell>
        </row>
        <row r="90">
          <cell r="B90">
            <v>55410</v>
          </cell>
          <cell r="C90" t="str">
            <v>MEIO FIO SIMPLES</v>
          </cell>
          <cell r="D90" t="str">
            <v>m</v>
          </cell>
          <cell r="E90">
            <v>0</v>
          </cell>
          <cell r="F90">
            <v>0.84</v>
          </cell>
          <cell r="G90">
            <v>0.84</v>
          </cell>
          <cell r="H90">
            <v>5.51</v>
          </cell>
          <cell r="I90" t="str">
            <v>ACRESCER</v>
          </cell>
          <cell r="J90">
            <v>38.299999999999997</v>
          </cell>
          <cell r="K90">
            <v>8.7799999999999994</v>
          </cell>
          <cell r="N90">
            <v>6.35</v>
          </cell>
        </row>
        <row r="91">
          <cell r="B91">
            <v>55500</v>
          </cell>
          <cell r="C91" t="str">
            <v>SARJETA DE ATERRO OU MEIO FIO C/ SARJETA CONJUGADA</v>
          </cell>
          <cell r="D91" t="str">
            <v>m</v>
          </cell>
          <cell r="E91">
            <v>0</v>
          </cell>
          <cell r="F91">
            <v>1.23</v>
          </cell>
          <cell r="G91">
            <v>1.23</v>
          </cell>
          <cell r="H91">
            <v>8.07</v>
          </cell>
          <cell r="I91" t="str">
            <v>ACRESCER</v>
          </cell>
          <cell r="J91">
            <v>38.299999999999997</v>
          </cell>
          <cell r="K91">
            <v>12.86</v>
          </cell>
          <cell r="N91">
            <v>9.3000000000000007</v>
          </cell>
        </row>
        <row r="92">
          <cell r="B92">
            <v>55501</v>
          </cell>
          <cell r="C92" t="str">
            <v>ENTRADA D'AGUA TIPO I</v>
          </cell>
          <cell r="D92" t="str">
            <v>Und</v>
          </cell>
          <cell r="E92">
            <v>0</v>
          </cell>
          <cell r="F92">
            <v>14.6</v>
          </cell>
          <cell r="G92">
            <v>14.6</v>
          </cell>
          <cell r="H92">
            <v>104.93</v>
          </cell>
          <cell r="I92" t="str">
            <v>ACRESCER</v>
          </cell>
          <cell r="J92">
            <v>38.299999999999997</v>
          </cell>
          <cell r="K92">
            <v>165.31</v>
          </cell>
          <cell r="N92">
            <v>119.53</v>
          </cell>
        </row>
        <row r="93">
          <cell r="B93">
            <v>55502</v>
          </cell>
          <cell r="C93" t="str">
            <v>ENTRADA D'AGUA TIPO II</v>
          </cell>
          <cell r="D93" t="str">
            <v>Und</v>
          </cell>
          <cell r="E93">
            <v>0</v>
          </cell>
          <cell r="F93">
            <v>22.34</v>
          </cell>
          <cell r="G93">
            <v>22.34</v>
          </cell>
          <cell r="H93">
            <v>146.16</v>
          </cell>
          <cell r="I93" t="str">
            <v>ACRESCER</v>
          </cell>
          <cell r="J93">
            <v>38.299999999999997</v>
          </cell>
          <cell r="K93">
            <v>233.04</v>
          </cell>
          <cell r="N93">
            <v>168.5</v>
          </cell>
        </row>
        <row r="94">
          <cell r="B94">
            <v>55503</v>
          </cell>
          <cell r="C94" t="str">
            <v>DESCIDA D'AGUA TIPO I</v>
          </cell>
          <cell r="D94" t="str">
            <v>m</v>
          </cell>
          <cell r="E94">
            <v>0</v>
          </cell>
          <cell r="F94">
            <v>8.92</v>
          </cell>
          <cell r="G94">
            <v>8.92</v>
          </cell>
          <cell r="H94">
            <v>49.56</v>
          </cell>
          <cell r="I94" t="str">
            <v>ACRESCER</v>
          </cell>
          <cell r="J94">
            <v>38.299999999999997</v>
          </cell>
          <cell r="K94">
            <v>80.88</v>
          </cell>
          <cell r="N94">
            <v>58.480000000000004</v>
          </cell>
        </row>
        <row r="95">
          <cell r="B95">
            <v>55504</v>
          </cell>
          <cell r="C95" t="str">
            <v>DESCIDA D'AGUA TIPO II</v>
          </cell>
          <cell r="D95" t="str">
            <v>m</v>
          </cell>
          <cell r="E95">
            <v>0</v>
          </cell>
          <cell r="F95">
            <v>10.65</v>
          </cell>
          <cell r="G95">
            <v>10.65</v>
          </cell>
          <cell r="H95">
            <v>58.86</v>
          </cell>
          <cell r="I95" t="str">
            <v>ACRESCER</v>
          </cell>
          <cell r="J95">
            <v>38.299999999999997</v>
          </cell>
          <cell r="K95">
            <v>96.13</v>
          </cell>
          <cell r="N95">
            <v>69.510000000000005</v>
          </cell>
        </row>
        <row r="96">
          <cell r="B96">
            <v>55505</v>
          </cell>
          <cell r="C96" t="str">
            <v>BACIA DE AMORTECIMENTO TIPO I E II</v>
          </cell>
          <cell r="D96" t="str">
            <v>Und</v>
          </cell>
          <cell r="E96">
            <v>0</v>
          </cell>
          <cell r="F96">
            <v>10.06</v>
          </cell>
          <cell r="G96">
            <v>10.06</v>
          </cell>
          <cell r="H96">
            <v>63.92</v>
          </cell>
          <cell r="I96" t="str">
            <v>ACRESCER</v>
          </cell>
          <cell r="J96">
            <v>38.299999999999997</v>
          </cell>
          <cell r="K96">
            <v>102.31</v>
          </cell>
          <cell r="N96">
            <v>73.98</v>
          </cell>
        </row>
        <row r="97">
          <cell r="B97">
            <v>55506</v>
          </cell>
          <cell r="C97" t="str">
            <v>DESCIDA D'AGUA TIPO III P/ B.S.T.C. D=0,80 M</v>
          </cell>
          <cell r="D97" t="str">
            <v>m</v>
          </cell>
          <cell r="E97">
            <v>0</v>
          </cell>
          <cell r="F97">
            <v>14.11</v>
          </cell>
          <cell r="G97">
            <v>14.11</v>
          </cell>
          <cell r="H97">
            <v>92.85</v>
          </cell>
          <cell r="I97" t="str">
            <v>ACRESCER</v>
          </cell>
          <cell r="J97">
            <v>38.299999999999997</v>
          </cell>
          <cell r="K97">
            <v>147.93</v>
          </cell>
          <cell r="N97">
            <v>106.96</v>
          </cell>
        </row>
        <row r="98">
          <cell r="B98">
            <v>55507</v>
          </cell>
          <cell r="C98" t="str">
            <v>DESCIDA D'AGUA TIPO III P/ B.S.T.C. D=1,00 M</v>
          </cell>
          <cell r="D98" t="str">
            <v>m</v>
          </cell>
          <cell r="E98">
            <v>0</v>
          </cell>
          <cell r="F98">
            <v>15.54</v>
          </cell>
          <cell r="G98">
            <v>15.54</v>
          </cell>
          <cell r="H98">
            <v>105.24</v>
          </cell>
          <cell r="I98" t="str">
            <v>ACRESCER</v>
          </cell>
          <cell r="J98">
            <v>38.299999999999997</v>
          </cell>
          <cell r="K98">
            <v>167.04</v>
          </cell>
          <cell r="N98">
            <v>120.78</v>
          </cell>
        </row>
        <row r="99">
          <cell r="B99">
            <v>55508</v>
          </cell>
          <cell r="C99" t="str">
            <v>DESCIDA D'AGUA TIPO III P/ B.S.T.C. D=1,20 M</v>
          </cell>
          <cell r="D99" t="str">
            <v>m</v>
          </cell>
          <cell r="E99">
            <v>0</v>
          </cell>
          <cell r="F99">
            <v>16.82</v>
          </cell>
          <cell r="G99">
            <v>16.82</v>
          </cell>
          <cell r="H99">
            <v>117.89</v>
          </cell>
          <cell r="I99" t="str">
            <v>ACRESCER</v>
          </cell>
          <cell r="J99">
            <v>38.299999999999997</v>
          </cell>
          <cell r="K99">
            <v>186.3</v>
          </cell>
          <cell r="N99">
            <v>134.71</v>
          </cell>
        </row>
        <row r="100">
          <cell r="B100">
            <v>55510</v>
          </cell>
          <cell r="C100" t="str">
            <v>SARJETA DE CORTE TIPO A</v>
          </cell>
          <cell r="D100" t="str">
            <v>m</v>
          </cell>
          <cell r="E100">
            <v>0</v>
          </cell>
          <cell r="F100">
            <v>1.48</v>
          </cell>
          <cell r="G100">
            <v>1.48</v>
          </cell>
          <cell r="H100">
            <v>13.18</v>
          </cell>
          <cell r="I100" t="str">
            <v>ACRESCER</v>
          </cell>
          <cell r="J100">
            <v>38.299999999999997</v>
          </cell>
          <cell r="K100">
            <v>20.27</v>
          </cell>
          <cell r="N100">
            <v>14.66</v>
          </cell>
        </row>
        <row r="101">
          <cell r="B101">
            <v>55520</v>
          </cell>
          <cell r="C101" t="str">
            <v>SARJETA E CORTE TIPO  B</v>
          </cell>
          <cell r="D101" t="str">
            <v>m</v>
          </cell>
          <cell r="E101">
            <v>0</v>
          </cell>
          <cell r="F101">
            <v>1.58</v>
          </cell>
          <cell r="G101">
            <v>1.58</v>
          </cell>
          <cell r="H101">
            <v>16.190000000000001</v>
          </cell>
          <cell r="I101" t="str">
            <v>ACRESCER</v>
          </cell>
          <cell r="J101">
            <v>38.299999999999997</v>
          </cell>
          <cell r="K101">
            <v>24.58</v>
          </cell>
          <cell r="N101">
            <v>17.770000000000003</v>
          </cell>
        </row>
        <row r="102">
          <cell r="B102">
            <v>55610</v>
          </cell>
          <cell r="C102" t="str">
            <v>SAIDA D'AGUA DE SARJETA TIPO A</v>
          </cell>
          <cell r="D102" t="str">
            <v>Und</v>
          </cell>
          <cell r="E102">
            <v>0</v>
          </cell>
          <cell r="F102">
            <v>4.51</v>
          </cell>
          <cell r="G102">
            <v>4.51</v>
          </cell>
          <cell r="H102">
            <v>17.649999999999999</v>
          </cell>
          <cell r="I102" t="str">
            <v>ACRESCER</v>
          </cell>
          <cell r="J102">
            <v>38.299999999999997</v>
          </cell>
          <cell r="K102">
            <v>30.65</v>
          </cell>
          <cell r="N102">
            <v>22.159999999999997</v>
          </cell>
        </row>
        <row r="103">
          <cell r="B103">
            <v>55620</v>
          </cell>
          <cell r="C103" t="str">
            <v>SAIDA D'AGUA DA SARJETA TIPO B</v>
          </cell>
          <cell r="D103" t="str">
            <v>Und</v>
          </cell>
          <cell r="E103">
            <v>0</v>
          </cell>
          <cell r="F103">
            <v>5.61</v>
          </cell>
          <cell r="G103">
            <v>5.61</v>
          </cell>
          <cell r="H103">
            <v>20.8</v>
          </cell>
          <cell r="I103" t="str">
            <v>ACRESCER</v>
          </cell>
          <cell r="J103">
            <v>38.299999999999997</v>
          </cell>
          <cell r="K103">
            <v>36.53</v>
          </cell>
          <cell r="N103">
            <v>26.41</v>
          </cell>
        </row>
        <row r="104">
          <cell r="B104">
            <v>55710</v>
          </cell>
          <cell r="C104" t="str">
            <v>CAIXA COLETORA TIPO A</v>
          </cell>
          <cell r="D104" t="str">
            <v>Und</v>
          </cell>
          <cell r="E104">
            <v>0</v>
          </cell>
          <cell r="F104">
            <v>91.73</v>
          </cell>
          <cell r="G104">
            <v>91.73</v>
          </cell>
          <cell r="H104">
            <v>625.23</v>
          </cell>
          <cell r="I104" t="str">
            <v>ACRESCER</v>
          </cell>
          <cell r="J104">
            <v>38.299999999999997</v>
          </cell>
          <cell r="K104">
            <v>991.56</v>
          </cell>
          <cell r="N104">
            <v>716.96</v>
          </cell>
        </row>
        <row r="105">
          <cell r="B105">
            <v>55720</v>
          </cell>
          <cell r="C105" t="str">
            <v>CAIXA COLETORA TIPO B</v>
          </cell>
          <cell r="D105" t="str">
            <v>Und</v>
          </cell>
          <cell r="E105">
            <v>0</v>
          </cell>
          <cell r="F105">
            <v>103.58</v>
          </cell>
          <cell r="G105">
            <v>103.58</v>
          </cell>
          <cell r="H105">
            <v>619.24</v>
          </cell>
          <cell r="I105" t="str">
            <v>ACRESCER</v>
          </cell>
          <cell r="J105">
            <v>38.299999999999997</v>
          </cell>
          <cell r="K105">
            <v>999.66</v>
          </cell>
          <cell r="N105">
            <v>722.82</v>
          </cell>
        </row>
        <row r="106">
          <cell r="B106">
            <v>55730</v>
          </cell>
          <cell r="C106" t="str">
            <v>CAIXA COLETORA C/ RETENCAO DE DIVISA P/ TUBOS DE D=0,60 M</v>
          </cell>
          <cell r="D106" t="str">
            <v>Und</v>
          </cell>
          <cell r="E106">
            <v>0</v>
          </cell>
          <cell r="F106">
            <v>88.67</v>
          </cell>
          <cell r="G106">
            <v>88.67</v>
          </cell>
          <cell r="H106">
            <v>749.57</v>
          </cell>
          <cell r="I106" t="str">
            <v>ACRESCER</v>
          </cell>
          <cell r="J106">
            <v>38.299999999999997</v>
          </cell>
          <cell r="K106">
            <v>1159.29</v>
          </cell>
          <cell r="N106">
            <v>838.24</v>
          </cell>
        </row>
        <row r="107">
          <cell r="B107">
            <v>55735</v>
          </cell>
          <cell r="C107" t="str">
            <v>CAIXA COLETORA C/ RETENCAO DE DIVISA P/ TUBOS DE D=0,80 M</v>
          </cell>
          <cell r="D107" t="str">
            <v>Und</v>
          </cell>
          <cell r="E107">
            <v>0</v>
          </cell>
          <cell r="F107">
            <v>100.06</v>
          </cell>
          <cell r="G107">
            <v>100.06</v>
          </cell>
          <cell r="H107">
            <v>831.78</v>
          </cell>
          <cell r="I107" t="str">
            <v>ACRESCER</v>
          </cell>
          <cell r="J107">
            <v>38.299999999999997</v>
          </cell>
          <cell r="K107">
            <v>1288.73</v>
          </cell>
          <cell r="N107">
            <v>931.83999999999992</v>
          </cell>
        </row>
        <row r="108">
          <cell r="B108">
            <v>55740</v>
          </cell>
          <cell r="C108" t="str">
            <v>CAIXA COLETORA C/ RETENCAO DE DIVISA P/ TUBOS D=1,0 M</v>
          </cell>
          <cell r="D108" t="str">
            <v>Und</v>
          </cell>
          <cell r="E108">
            <v>0</v>
          </cell>
          <cell r="F108">
            <v>110.76</v>
          </cell>
          <cell r="G108">
            <v>110.76</v>
          </cell>
          <cell r="H108">
            <v>910.66</v>
          </cell>
          <cell r="I108" t="str">
            <v>ACRESCER</v>
          </cell>
          <cell r="J108">
            <v>38.299999999999997</v>
          </cell>
          <cell r="K108">
            <v>1412.62</v>
          </cell>
          <cell r="N108">
            <v>1021.42</v>
          </cell>
        </row>
        <row r="109">
          <cell r="B109">
            <v>55745</v>
          </cell>
          <cell r="C109" t="str">
            <v>CAIXA COLETORA C/ RETENCAO DE DIVISA P/ TUBOS D=1,20 M</v>
          </cell>
          <cell r="D109" t="str">
            <v>Und</v>
          </cell>
          <cell r="E109">
            <v>0</v>
          </cell>
          <cell r="F109">
            <v>121.62</v>
          </cell>
          <cell r="G109">
            <v>121.62</v>
          </cell>
          <cell r="H109">
            <v>985.95</v>
          </cell>
          <cell r="I109" t="str">
            <v>ACRESCER</v>
          </cell>
          <cell r="J109">
            <v>38.299999999999997</v>
          </cell>
          <cell r="K109">
            <v>1531.77</v>
          </cell>
          <cell r="N109">
            <v>1107.5700000000002</v>
          </cell>
        </row>
        <row r="110">
          <cell r="B110">
            <v>55750</v>
          </cell>
          <cell r="C110" t="str">
            <v>COLCHAO DRENANTE</v>
          </cell>
          <cell r="D110" t="str">
            <v>m³</v>
          </cell>
          <cell r="E110">
            <v>1.63</v>
          </cell>
          <cell r="F110">
            <v>0.22</v>
          </cell>
          <cell r="G110">
            <v>1.85</v>
          </cell>
          <cell r="H110">
            <v>25.78</v>
          </cell>
          <cell r="I110" t="str">
            <v>ACRESCER</v>
          </cell>
          <cell r="J110">
            <v>38.299999999999997</v>
          </cell>
          <cell r="K110">
            <v>38.21</v>
          </cell>
          <cell r="N110">
            <v>27.630000000000003</v>
          </cell>
        </row>
        <row r="111">
          <cell r="B111">
            <v>55760</v>
          </cell>
          <cell r="C111" t="str">
            <v>TAMPAO DE FERRO FUNDIDO PARA POCO DE VISITA</v>
          </cell>
          <cell r="D111" t="str">
            <v>Und</v>
          </cell>
          <cell r="E111">
            <v>0</v>
          </cell>
          <cell r="F111">
            <v>9.36</v>
          </cell>
          <cell r="G111">
            <v>9.36</v>
          </cell>
          <cell r="H111">
            <v>122.33</v>
          </cell>
          <cell r="I111" t="str">
            <v>ACRESCER</v>
          </cell>
          <cell r="J111">
            <v>38.299999999999997</v>
          </cell>
          <cell r="K111">
            <v>182.13</v>
          </cell>
          <cell r="N111">
            <v>131.69</v>
          </cell>
        </row>
        <row r="112">
          <cell r="B112">
            <v>55761</v>
          </cell>
          <cell r="C112" t="str">
            <v>CHAMINE EM ALVENARIA D=0,60M P/ ALTURA ATE 1,50M</v>
          </cell>
          <cell r="D112" t="str">
            <v>m</v>
          </cell>
          <cell r="E112">
            <v>0</v>
          </cell>
          <cell r="F112">
            <v>25</v>
          </cell>
          <cell r="G112">
            <v>25</v>
          </cell>
          <cell r="H112">
            <v>125.19</v>
          </cell>
          <cell r="I112" t="str">
            <v>ACRESCER</v>
          </cell>
          <cell r="J112">
            <v>38.299999999999997</v>
          </cell>
          <cell r="K112">
            <v>207.71</v>
          </cell>
          <cell r="N112">
            <v>150.19</v>
          </cell>
        </row>
        <row r="113">
          <cell r="B113">
            <v>55762</v>
          </cell>
          <cell r="C113" t="str">
            <v>CHAMINE EM ALVENARIA D=0,80M P/ 1,50 &lt; H &lt; 3,50M</v>
          </cell>
          <cell r="D113" t="str">
            <v>m</v>
          </cell>
          <cell r="E113">
            <v>0</v>
          </cell>
          <cell r="F113">
            <v>31.51</v>
          </cell>
          <cell r="G113">
            <v>31.51</v>
          </cell>
          <cell r="H113">
            <v>156.87</v>
          </cell>
          <cell r="I113" t="str">
            <v>ACRESCER</v>
          </cell>
          <cell r="J113">
            <v>38.299999999999997</v>
          </cell>
          <cell r="K113">
            <v>260.52999999999997</v>
          </cell>
          <cell r="N113">
            <v>188.38</v>
          </cell>
        </row>
        <row r="114">
          <cell r="B114">
            <v>55763</v>
          </cell>
          <cell r="C114" t="str">
            <v>CHAMINE EM ALVENARIA D=1,0M P/ ALTURA ACIMA DE 3,50M</v>
          </cell>
          <cell r="D114" t="str">
            <v>m</v>
          </cell>
          <cell r="E114">
            <v>0</v>
          </cell>
          <cell r="F114">
            <v>38.47</v>
          </cell>
          <cell r="G114">
            <v>38.47</v>
          </cell>
          <cell r="H114">
            <v>189.26</v>
          </cell>
          <cell r="I114" t="str">
            <v>ACRESCER</v>
          </cell>
          <cell r="J114">
            <v>38.299999999999997</v>
          </cell>
          <cell r="K114">
            <v>314.95</v>
          </cell>
          <cell r="N114">
            <v>227.73</v>
          </cell>
        </row>
        <row r="115">
          <cell r="B115">
            <v>55780</v>
          </cell>
          <cell r="C115" t="str">
            <v>POCO DE VISITA (CAIXA) EM ALVENARIA P/ GALERIA D=0,40M</v>
          </cell>
          <cell r="D115" t="str">
            <v>Und</v>
          </cell>
          <cell r="E115">
            <v>0</v>
          </cell>
          <cell r="F115">
            <v>93.26</v>
          </cell>
          <cell r="G115">
            <v>93.26</v>
          </cell>
          <cell r="H115">
            <v>557.66999999999996</v>
          </cell>
          <cell r="I115" t="str">
            <v>ACRESCER</v>
          </cell>
          <cell r="J115">
            <v>38.299999999999997</v>
          </cell>
          <cell r="K115">
            <v>900.24</v>
          </cell>
          <cell r="N115">
            <v>650.92999999999995</v>
          </cell>
        </row>
        <row r="116">
          <cell r="B116">
            <v>55781</v>
          </cell>
          <cell r="C116" t="str">
            <v>POCO DE VISITA (CAIXA) EM ALVENARIA P/ GALERIA D=0,60M</v>
          </cell>
          <cell r="D116" t="str">
            <v>Und</v>
          </cell>
          <cell r="E116">
            <v>0</v>
          </cell>
          <cell r="F116">
            <v>105.49</v>
          </cell>
          <cell r="G116">
            <v>105.49</v>
          </cell>
          <cell r="H116">
            <v>625.98</v>
          </cell>
          <cell r="I116" t="str">
            <v>ACRESCER</v>
          </cell>
          <cell r="J116">
            <v>38.299999999999997</v>
          </cell>
          <cell r="K116">
            <v>1011.62</v>
          </cell>
          <cell r="N116">
            <v>731.47</v>
          </cell>
        </row>
        <row r="117">
          <cell r="B117">
            <v>55782</v>
          </cell>
          <cell r="C117" t="str">
            <v>POCO DE VISITA (CAIXA) EM ALVENARIA P/ GALERIA D=0,80M</v>
          </cell>
          <cell r="D117" t="str">
            <v>Und</v>
          </cell>
          <cell r="E117">
            <v>0</v>
          </cell>
          <cell r="F117">
            <v>136.06</v>
          </cell>
          <cell r="G117">
            <v>136.06</v>
          </cell>
          <cell r="H117">
            <v>785.35</v>
          </cell>
          <cell r="I117" t="str">
            <v>ACRESCER</v>
          </cell>
          <cell r="J117">
            <v>38.299999999999997</v>
          </cell>
          <cell r="K117">
            <v>1274.31</v>
          </cell>
          <cell r="N117">
            <v>921.41000000000008</v>
          </cell>
        </row>
        <row r="118">
          <cell r="B118">
            <v>55783</v>
          </cell>
          <cell r="C118" t="str">
            <v>POCO DE VISITA (CAIXA) EM ALVENARIA P/ GALERIA D=1,00M</v>
          </cell>
          <cell r="D118" t="str">
            <v>Und</v>
          </cell>
          <cell r="E118">
            <v>0</v>
          </cell>
          <cell r="F118">
            <v>169.7</v>
          </cell>
          <cell r="G118">
            <v>169.7</v>
          </cell>
          <cell r="H118">
            <v>958.41</v>
          </cell>
          <cell r="I118" t="str">
            <v>ACRESCER</v>
          </cell>
          <cell r="J118">
            <v>38.299999999999997</v>
          </cell>
          <cell r="K118">
            <v>1560.18</v>
          </cell>
          <cell r="N118">
            <v>1128.1099999999999</v>
          </cell>
        </row>
        <row r="119">
          <cell r="B119">
            <v>55784</v>
          </cell>
          <cell r="C119" t="str">
            <v>POCO DE VISITA (CAIXA) EM ALVENARIA P/ GALERIA D=1,20M</v>
          </cell>
          <cell r="D119" t="str">
            <v>Und</v>
          </cell>
          <cell r="E119">
            <v>0</v>
          </cell>
          <cell r="F119">
            <v>198.06</v>
          </cell>
          <cell r="G119">
            <v>198.06</v>
          </cell>
          <cell r="H119">
            <v>1102.44</v>
          </cell>
          <cell r="I119" t="str">
            <v>ACRESCER</v>
          </cell>
          <cell r="J119">
            <v>38.299999999999997</v>
          </cell>
          <cell r="K119">
            <v>1798.59</v>
          </cell>
          <cell r="N119">
            <v>1300.5</v>
          </cell>
        </row>
        <row r="120">
          <cell r="B120">
            <v>55800</v>
          </cell>
          <cell r="C120" t="str">
            <v>CAIXA DE PASSAGEM EM ALVENARIA P/ TUBOS D=0,40M (1,44 X 1,24 X 0,80)</v>
          </cell>
          <cell r="D120" t="str">
            <v>Und</v>
          </cell>
          <cell r="E120">
            <v>0</v>
          </cell>
          <cell r="F120">
            <v>52.92</v>
          </cell>
          <cell r="G120">
            <v>52.92</v>
          </cell>
          <cell r="H120">
            <v>297.70999999999998</v>
          </cell>
          <cell r="I120" t="str">
            <v>ACRESCER</v>
          </cell>
          <cell r="J120">
            <v>38.299999999999997</v>
          </cell>
          <cell r="K120">
            <v>484.92</v>
          </cell>
          <cell r="N120">
            <v>350.63</v>
          </cell>
        </row>
        <row r="121">
          <cell r="B121">
            <v>55801</v>
          </cell>
          <cell r="C121" t="str">
            <v>CAIXA DE PASSAGEM EM ALVENARIA P/ TUBOS D=0,60M (1,94 X 1,44 X 1,00)</v>
          </cell>
          <cell r="D121" t="str">
            <v>Und</v>
          </cell>
          <cell r="E121">
            <v>0</v>
          </cell>
          <cell r="F121">
            <v>74.319999999999993</v>
          </cell>
          <cell r="G121">
            <v>74.319999999999993</v>
          </cell>
          <cell r="H121">
            <v>424.38</v>
          </cell>
          <cell r="I121" t="str">
            <v>ACRESCER</v>
          </cell>
          <cell r="J121">
            <v>38.299999999999997</v>
          </cell>
          <cell r="K121">
            <v>689.7</v>
          </cell>
          <cell r="N121">
            <v>498.7</v>
          </cell>
        </row>
        <row r="122">
          <cell r="B122">
            <v>55802</v>
          </cell>
          <cell r="C122" t="str">
            <v>CAIXA DE PASSAGEM EM ALVENARIA P/ TUBOS D=0,80M (1,94 X 1,74 X 1,30)</v>
          </cell>
          <cell r="D122" t="str">
            <v>Und</v>
          </cell>
          <cell r="E122">
            <v>0</v>
          </cell>
          <cell r="F122">
            <v>101.2</v>
          </cell>
          <cell r="G122">
            <v>101.2</v>
          </cell>
          <cell r="H122">
            <v>559.58000000000004</v>
          </cell>
          <cell r="I122" t="str">
            <v>ACRESCER</v>
          </cell>
          <cell r="J122">
            <v>38.299999999999997</v>
          </cell>
          <cell r="K122">
            <v>913.86</v>
          </cell>
          <cell r="N122">
            <v>660.78000000000009</v>
          </cell>
        </row>
        <row r="123">
          <cell r="B123">
            <v>55803</v>
          </cell>
          <cell r="C123" t="str">
            <v>CAIXA DE PASSAGEM EM ALVENARIA P/ TUBOS D=1,00M (1,94 X 2,04 X 1,60)</v>
          </cell>
          <cell r="D123" t="str">
            <v>Und</v>
          </cell>
          <cell r="E123">
            <v>0</v>
          </cell>
          <cell r="F123">
            <v>131.47999999999999</v>
          </cell>
          <cell r="G123">
            <v>131.47999999999999</v>
          </cell>
          <cell r="H123">
            <v>708.85</v>
          </cell>
          <cell r="I123" t="str">
            <v>ACRESCER</v>
          </cell>
          <cell r="J123">
            <v>38.299999999999997</v>
          </cell>
          <cell r="K123">
            <v>1162.18</v>
          </cell>
          <cell r="N123">
            <v>840.33</v>
          </cell>
        </row>
        <row r="124">
          <cell r="B124">
            <v>55804</v>
          </cell>
          <cell r="C124" t="str">
            <v>CAIXA DE PASSAGEM EM ALVENARIA P/ TUBOS D=1,20M (1,94 X 2,29 X 1,85)</v>
          </cell>
          <cell r="D124" t="str">
            <v>Und</v>
          </cell>
          <cell r="E124">
            <v>0</v>
          </cell>
          <cell r="F124">
            <v>158.4</v>
          </cell>
          <cell r="G124">
            <v>158.4</v>
          </cell>
          <cell r="H124">
            <v>838.6</v>
          </cell>
          <cell r="I124" t="str">
            <v>ACRESCER</v>
          </cell>
          <cell r="J124">
            <v>38.299999999999997</v>
          </cell>
          <cell r="K124">
            <v>1378.85</v>
          </cell>
          <cell r="N124">
            <v>997</v>
          </cell>
        </row>
        <row r="125">
          <cell r="B125">
            <v>60000</v>
          </cell>
          <cell r="C125" t="str">
            <v>OBRAS DE ARTE CORRENTE</v>
          </cell>
          <cell r="N125">
            <v>0</v>
          </cell>
        </row>
        <row r="126">
          <cell r="B126">
            <v>60101</v>
          </cell>
          <cell r="C126" t="str">
            <v>CORPO DE B.S.T.C. D=0,40 M TIPO CA-1 INCLUSIVE BERCO</v>
          </cell>
          <cell r="D126" t="str">
            <v>m</v>
          </cell>
          <cell r="E126">
            <v>0</v>
          </cell>
          <cell r="F126">
            <v>19.739999999999998</v>
          </cell>
          <cell r="G126">
            <v>19.739999999999998</v>
          </cell>
          <cell r="H126">
            <v>38.07</v>
          </cell>
          <cell r="I126" t="str">
            <v>ACRESCER</v>
          </cell>
          <cell r="J126">
            <v>38.299999999999997</v>
          </cell>
          <cell r="K126">
            <v>79.95</v>
          </cell>
          <cell r="N126">
            <v>57.81</v>
          </cell>
        </row>
        <row r="127">
          <cell r="B127">
            <v>60102</v>
          </cell>
          <cell r="C127" t="str">
            <v>CORPO DE B.S.T.C. D=0,60 M TIPO CA-1 INCLUSIVE BERCO</v>
          </cell>
          <cell r="D127" t="str">
            <v>m</v>
          </cell>
          <cell r="E127">
            <v>0</v>
          </cell>
          <cell r="F127">
            <v>20.6</v>
          </cell>
          <cell r="G127">
            <v>20.6</v>
          </cell>
          <cell r="H127">
            <v>68.2</v>
          </cell>
          <cell r="I127" t="str">
            <v>ACRESCER</v>
          </cell>
          <cell r="J127">
            <v>38.299999999999997</v>
          </cell>
          <cell r="K127">
            <v>122.81</v>
          </cell>
          <cell r="N127">
            <v>88.800000000000011</v>
          </cell>
        </row>
        <row r="128">
          <cell r="B128">
            <v>60103</v>
          </cell>
          <cell r="C128" t="str">
            <v>CORPO DE B.S.T.C. D=0,80 M TIPO CA-1 INCLUSIVE BERCO</v>
          </cell>
          <cell r="D128" t="str">
            <v>m</v>
          </cell>
          <cell r="E128">
            <v>0</v>
          </cell>
          <cell r="F128">
            <v>21.69</v>
          </cell>
          <cell r="G128">
            <v>21.69</v>
          </cell>
          <cell r="H128">
            <v>107.57</v>
          </cell>
          <cell r="I128" t="str">
            <v>ACRESCER</v>
          </cell>
          <cell r="J128">
            <v>38.299999999999997</v>
          </cell>
          <cell r="K128">
            <v>178.77</v>
          </cell>
          <cell r="N128">
            <v>129.26</v>
          </cell>
        </row>
        <row r="129">
          <cell r="B129">
            <v>60104</v>
          </cell>
          <cell r="C129" t="str">
            <v>CORPO DE B.S.T.C. D=1,00 M TIPO CA-1 INCLUSIVE BERCO</v>
          </cell>
          <cell r="D129" t="str">
            <v>m</v>
          </cell>
          <cell r="E129">
            <v>0</v>
          </cell>
          <cell r="F129">
            <v>22.78</v>
          </cell>
          <cell r="G129">
            <v>22.78</v>
          </cell>
          <cell r="H129">
            <v>154.22999999999999</v>
          </cell>
          <cell r="I129" t="str">
            <v>ACRESCER</v>
          </cell>
          <cell r="J129">
            <v>38.299999999999997</v>
          </cell>
          <cell r="K129">
            <v>244.8</v>
          </cell>
          <cell r="N129">
            <v>177.01</v>
          </cell>
        </row>
        <row r="130">
          <cell r="B130">
            <v>60105</v>
          </cell>
          <cell r="C130" t="str">
            <v>CORPO DE B.S.T.C. D=1,20 M TIPO CA-1 INCLUSIVE BERCO</v>
          </cell>
          <cell r="D130" t="str">
            <v>m</v>
          </cell>
          <cell r="E130">
            <v>0</v>
          </cell>
          <cell r="F130">
            <v>23.87</v>
          </cell>
          <cell r="G130">
            <v>23.87</v>
          </cell>
          <cell r="H130">
            <v>219.97</v>
          </cell>
          <cell r="I130" t="str">
            <v>ACRESCER</v>
          </cell>
          <cell r="J130">
            <v>38.299999999999997</v>
          </cell>
          <cell r="K130">
            <v>337.23</v>
          </cell>
          <cell r="N130">
            <v>243.84</v>
          </cell>
        </row>
        <row r="131">
          <cell r="B131">
            <v>60106</v>
          </cell>
          <cell r="C131" t="str">
            <v>CORPO DE B.D.T.C. D=0,80 M TIPO CA-1 INCLUSIVE BERCO</v>
          </cell>
          <cell r="D131" t="str">
            <v>m</v>
          </cell>
          <cell r="E131">
            <v>0</v>
          </cell>
          <cell r="F131">
            <v>34.479999999999997</v>
          </cell>
          <cell r="G131">
            <v>34.479999999999997</v>
          </cell>
          <cell r="H131">
            <v>211</v>
          </cell>
          <cell r="I131" t="str">
            <v>ACRESCER</v>
          </cell>
          <cell r="J131">
            <v>38.299999999999997</v>
          </cell>
          <cell r="K131">
            <v>339.5</v>
          </cell>
          <cell r="N131">
            <v>245.48</v>
          </cell>
        </row>
        <row r="132">
          <cell r="B132">
            <v>60107</v>
          </cell>
          <cell r="C132" t="str">
            <v>CORPO DE B.D.T.C. D=1,00 M TIPO CA-1 INCLUSIVE BERCO</v>
          </cell>
          <cell r="D132" t="str">
            <v>m</v>
          </cell>
          <cell r="E132">
            <v>0</v>
          </cell>
          <cell r="F132">
            <v>36.270000000000003</v>
          </cell>
          <cell r="G132">
            <v>36.270000000000003</v>
          </cell>
          <cell r="H132">
            <v>304.48</v>
          </cell>
          <cell r="I132" t="str">
            <v>ACRESCER</v>
          </cell>
          <cell r="J132">
            <v>38.299999999999997</v>
          </cell>
          <cell r="K132">
            <v>471.26</v>
          </cell>
          <cell r="N132">
            <v>340.75</v>
          </cell>
        </row>
        <row r="133">
          <cell r="B133">
            <v>60108</v>
          </cell>
          <cell r="C133" t="str">
            <v>CORPO DE B.D.T.C. D=1,20 M TIPO CA-1 INCLUSIVE BERCO</v>
          </cell>
          <cell r="D133" t="str">
            <v>m</v>
          </cell>
          <cell r="E133">
            <v>0</v>
          </cell>
          <cell r="F133">
            <v>38.06</v>
          </cell>
          <cell r="G133">
            <v>38.06</v>
          </cell>
          <cell r="H133">
            <v>432.08</v>
          </cell>
          <cell r="I133" t="str">
            <v>ACRESCER</v>
          </cell>
          <cell r="J133">
            <v>38.299999999999997</v>
          </cell>
          <cell r="K133">
            <v>650.20000000000005</v>
          </cell>
          <cell r="N133">
            <v>470.14</v>
          </cell>
        </row>
        <row r="134">
          <cell r="B134">
            <v>60110</v>
          </cell>
          <cell r="C134" t="str">
            <v>CORPO DE B.T.T.C. D=0,80 M TIPO CA-1 INCLUSIVE BERCO</v>
          </cell>
          <cell r="D134" t="str">
            <v>m</v>
          </cell>
          <cell r="E134">
            <v>0</v>
          </cell>
          <cell r="F134">
            <v>47.73</v>
          </cell>
          <cell r="G134">
            <v>47.73</v>
          </cell>
          <cell r="H134">
            <v>315.7</v>
          </cell>
          <cell r="I134" t="str">
            <v>ACRESCER</v>
          </cell>
          <cell r="J134">
            <v>38.299999999999997</v>
          </cell>
          <cell r="K134">
            <v>502.62</v>
          </cell>
          <cell r="N134">
            <v>363.43</v>
          </cell>
        </row>
        <row r="135">
          <cell r="B135">
            <v>60111</v>
          </cell>
          <cell r="C135" t="str">
            <v>CORPO DE B.T.T.C. D=1,00 M TIPO CA-1 INCLUSIVE BERCO</v>
          </cell>
          <cell r="D135" t="str">
            <v>m</v>
          </cell>
          <cell r="E135">
            <v>0</v>
          </cell>
          <cell r="F135">
            <v>51.01</v>
          </cell>
          <cell r="G135">
            <v>51.01</v>
          </cell>
          <cell r="H135">
            <v>453.12</v>
          </cell>
          <cell r="I135" t="str">
            <v>ACRESCER</v>
          </cell>
          <cell r="J135">
            <v>38.299999999999997</v>
          </cell>
          <cell r="K135">
            <v>697.21</v>
          </cell>
          <cell r="N135">
            <v>504.13</v>
          </cell>
        </row>
        <row r="136">
          <cell r="B136">
            <v>60112</v>
          </cell>
          <cell r="C136" t="str">
            <v>CORPO DE B.T.T.C  D=1,20 M TIPO CA-1 INCLUSIVE BERCO</v>
          </cell>
          <cell r="D136" t="str">
            <v>m</v>
          </cell>
          <cell r="E136">
            <v>0</v>
          </cell>
          <cell r="F136">
            <v>54.29</v>
          </cell>
          <cell r="G136">
            <v>54.29</v>
          </cell>
          <cell r="H136">
            <v>645.38</v>
          </cell>
          <cell r="I136" t="str">
            <v>ACRESCER</v>
          </cell>
          <cell r="J136">
            <v>38.299999999999997</v>
          </cell>
          <cell r="K136">
            <v>967.64</v>
          </cell>
          <cell r="N136">
            <v>699.67</v>
          </cell>
        </row>
        <row r="137">
          <cell r="B137">
            <v>60114</v>
          </cell>
          <cell r="C137" t="str">
            <v>CORPO DE B.S.T.C. D=0,60 M TIPO CA-2 INCLUSIVE BERCO</v>
          </cell>
          <cell r="D137" t="str">
            <v>m</v>
          </cell>
          <cell r="E137">
            <v>0</v>
          </cell>
          <cell r="F137">
            <v>20.6</v>
          </cell>
          <cell r="G137">
            <v>20.6</v>
          </cell>
          <cell r="H137">
            <v>81.2</v>
          </cell>
          <cell r="I137" t="str">
            <v>ACRESCER</v>
          </cell>
          <cell r="J137">
            <v>38.299999999999997</v>
          </cell>
          <cell r="K137">
            <v>140.79</v>
          </cell>
          <cell r="N137">
            <v>101.80000000000001</v>
          </cell>
        </row>
        <row r="138">
          <cell r="B138">
            <v>60115</v>
          </cell>
          <cell r="C138" t="str">
            <v>CORPO DE B.S.T.C. D=0,80 M TIPO CA-2 INCLUSIVE BERCO</v>
          </cell>
          <cell r="D138" t="str">
            <v>m</v>
          </cell>
          <cell r="E138">
            <v>0</v>
          </cell>
          <cell r="F138">
            <v>21.69</v>
          </cell>
          <cell r="G138">
            <v>21.69</v>
          </cell>
          <cell r="H138">
            <v>127.57</v>
          </cell>
          <cell r="I138" t="str">
            <v>ACRESCER</v>
          </cell>
          <cell r="J138">
            <v>38.299999999999997</v>
          </cell>
          <cell r="K138">
            <v>206.43</v>
          </cell>
          <cell r="N138">
            <v>149.26</v>
          </cell>
        </row>
        <row r="139">
          <cell r="B139">
            <v>60116</v>
          </cell>
          <cell r="C139" t="str">
            <v>CORPO DE B.S.T.C. D=1,00 M TIPO CA-2 INCLUSIVE BERCO</v>
          </cell>
          <cell r="D139" t="str">
            <v>m</v>
          </cell>
          <cell r="E139">
            <v>0</v>
          </cell>
          <cell r="F139">
            <v>22.78</v>
          </cell>
          <cell r="G139">
            <v>22.78</v>
          </cell>
          <cell r="H139">
            <v>182.23</v>
          </cell>
          <cell r="I139" t="str">
            <v>ACRESCER</v>
          </cell>
          <cell r="J139">
            <v>38.299999999999997</v>
          </cell>
          <cell r="K139">
            <v>283.52999999999997</v>
          </cell>
          <cell r="N139">
            <v>205.01</v>
          </cell>
        </row>
        <row r="140">
          <cell r="B140">
            <v>60117</v>
          </cell>
          <cell r="C140" t="str">
            <v>CORPO DE B.S.T.C. D=1,20 M TIPO CA-2 INCLUSIVE BERCO</v>
          </cell>
          <cell r="D140" t="str">
            <v>m</v>
          </cell>
          <cell r="E140">
            <v>0</v>
          </cell>
          <cell r="F140">
            <v>23.87</v>
          </cell>
          <cell r="G140">
            <v>23.87</v>
          </cell>
          <cell r="H140">
            <v>260.97000000000003</v>
          </cell>
          <cell r="I140" t="str">
            <v>ACRESCER</v>
          </cell>
          <cell r="J140">
            <v>38.299999999999997</v>
          </cell>
          <cell r="K140">
            <v>393.93</v>
          </cell>
          <cell r="N140">
            <v>284.84000000000003</v>
          </cell>
        </row>
        <row r="141">
          <cell r="B141">
            <v>60119</v>
          </cell>
          <cell r="C141" t="str">
            <v>CORPO DE B.D.T.C. D=0,80 M TIPO CA-2 INCLUSIVE BERCO</v>
          </cell>
          <cell r="D141" t="str">
            <v>m</v>
          </cell>
          <cell r="E141">
            <v>0</v>
          </cell>
          <cell r="F141">
            <v>34.479999999999997</v>
          </cell>
          <cell r="G141">
            <v>34.479999999999997</v>
          </cell>
          <cell r="H141">
            <v>251</v>
          </cell>
          <cell r="I141" t="str">
            <v>ACRESCER</v>
          </cell>
          <cell r="J141">
            <v>38.299999999999997</v>
          </cell>
          <cell r="K141">
            <v>394.82</v>
          </cell>
          <cell r="N141">
            <v>285.48</v>
          </cell>
        </row>
        <row r="142">
          <cell r="B142">
            <v>60120</v>
          </cell>
          <cell r="C142" t="str">
            <v>CORPO DE B.D.T.C. D=1,00 M TIPO CA-2 INCLUSIVE BERCO</v>
          </cell>
          <cell r="D142" t="str">
            <v>m</v>
          </cell>
          <cell r="E142">
            <v>0</v>
          </cell>
          <cell r="F142">
            <v>36.270000000000003</v>
          </cell>
          <cell r="G142">
            <v>36.270000000000003</v>
          </cell>
          <cell r="H142">
            <v>360.48</v>
          </cell>
          <cell r="I142" t="str">
            <v>ACRESCER</v>
          </cell>
          <cell r="J142">
            <v>38.299999999999997</v>
          </cell>
          <cell r="K142">
            <v>548.71</v>
          </cell>
          <cell r="N142">
            <v>396.75</v>
          </cell>
        </row>
        <row r="143">
          <cell r="B143">
            <v>60121</v>
          </cell>
          <cell r="C143" t="str">
            <v>CORPO DE B.D.T.C. D=1,20 M TIPO CA-2 INCLUSIVE BERCO</v>
          </cell>
          <cell r="D143" t="str">
            <v>m</v>
          </cell>
          <cell r="E143">
            <v>0</v>
          </cell>
          <cell r="F143">
            <v>38.06</v>
          </cell>
          <cell r="G143">
            <v>38.06</v>
          </cell>
          <cell r="H143">
            <v>514.08000000000004</v>
          </cell>
          <cell r="I143" t="str">
            <v>ACRESCER</v>
          </cell>
          <cell r="J143">
            <v>38.299999999999997</v>
          </cell>
          <cell r="K143">
            <v>763.61</v>
          </cell>
          <cell r="N143">
            <v>552.1400000000001</v>
          </cell>
        </row>
        <row r="144">
          <cell r="B144">
            <v>60123</v>
          </cell>
          <cell r="C144" t="str">
            <v>CORPO DE B.T.T.C. D=0,80 M TIPO CA-2 INCLUSIVE BERCO</v>
          </cell>
          <cell r="D144" t="str">
            <v>m</v>
          </cell>
          <cell r="E144">
            <v>0</v>
          </cell>
          <cell r="F144">
            <v>47.73</v>
          </cell>
          <cell r="G144">
            <v>47.73</v>
          </cell>
          <cell r="H144">
            <v>375.7</v>
          </cell>
          <cell r="I144" t="str">
            <v>ACRESCER</v>
          </cell>
          <cell r="J144">
            <v>38.299999999999997</v>
          </cell>
          <cell r="K144">
            <v>585.6</v>
          </cell>
          <cell r="N144">
            <v>423.43</v>
          </cell>
        </row>
        <row r="145">
          <cell r="B145">
            <v>60124</v>
          </cell>
          <cell r="C145" t="str">
            <v>CORPO DE B.T.T.C. D=1,00 M TIPO CA-2 INCLUSIVE BERCO</v>
          </cell>
          <cell r="D145" t="str">
            <v>m</v>
          </cell>
          <cell r="E145">
            <v>0</v>
          </cell>
          <cell r="F145">
            <v>51.01</v>
          </cell>
          <cell r="G145">
            <v>51.01</v>
          </cell>
          <cell r="H145">
            <v>537.12</v>
          </cell>
          <cell r="I145" t="str">
            <v>ACRESCER</v>
          </cell>
          <cell r="J145">
            <v>38.299999999999997</v>
          </cell>
          <cell r="K145">
            <v>813.38</v>
          </cell>
          <cell r="N145">
            <v>588.13</v>
          </cell>
        </row>
        <row r="146">
          <cell r="B146">
            <v>60125</v>
          </cell>
          <cell r="C146" t="str">
            <v>CORPO DE B.T.T.C. D=1,20 M TIPO CA-2 INCLUSIVE BERCO</v>
          </cell>
          <cell r="D146" t="str">
            <v>m</v>
          </cell>
          <cell r="E146">
            <v>0</v>
          </cell>
          <cell r="F146">
            <v>54.29</v>
          </cell>
          <cell r="G146">
            <v>54.29</v>
          </cell>
          <cell r="H146">
            <v>768.38</v>
          </cell>
          <cell r="I146" t="str">
            <v>ACRESCER</v>
          </cell>
          <cell r="J146">
            <v>38.299999999999997</v>
          </cell>
          <cell r="K146">
            <v>1137.75</v>
          </cell>
          <cell r="N146">
            <v>822.67</v>
          </cell>
        </row>
        <row r="147">
          <cell r="B147">
            <v>60131</v>
          </cell>
          <cell r="C147" t="str">
            <v>CORPO DE B.S.C.C. 1,50 X 1,50 M C/ ALTURA DE ATERRO 1,00 &lt; H &lt; 2,5 M</v>
          </cell>
          <cell r="D147" t="str">
            <v>m</v>
          </cell>
          <cell r="E147">
            <v>0</v>
          </cell>
          <cell r="F147">
            <v>27.61</v>
          </cell>
          <cell r="G147">
            <v>27.61</v>
          </cell>
          <cell r="H147">
            <v>328.82</v>
          </cell>
          <cell r="I147" t="str">
            <v>ACRESCER</v>
          </cell>
          <cell r="J147">
            <v>38.299999999999997</v>
          </cell>
          <cell r="K147">
            <v>492.94</v>
          </cell>
          <cell r="N147">
            <v>356.43</v>
          </cell>
        </row>
        <row r="148">
          <cell r="B148">
            <v>60132</v>
          </cell>
          <cell r="C148" t="str">
            <v>CORPO DE B.S.C.C. 1,50 X 1,50 M C/ ALTURA DE ATERRO 2,50 &lt; H &lt;= 5,00 M</v>
          </cell>
          <cell r="D148" t="str">
            <v>m</v>
          </cell>
          <cell r="E148">
            <v>0</v>
          </cell>
          <cell r="F148">
            <v>31.04</v>
          </cell>
          <cell r="G148">
            <v>31.04</v>
          </cell>
          <cell r="H148">
            <v>371.65</v>
          </cell>
          <cell r="I148" t="str">
            <v>ACRESCER</v>
          </cell>
          <cell r="J148">
            <v>38.299999999999997</v>
          </cell>
          <cell r="K148">
            <v>556.91999999999996</v>
          </cell>
          <cell r="N148">
            <v>402.69</v>
          </cell>
        </row>
        <row r="149">
          <cell r="B149">
            <v>60133</v>
          </cell>
          <cell r="C149" t="str">
            <v>CORPO DE B.S.C.C. 1,50 X 1,50 M C/ ALTURA DE ATERRO 5,00 &lt; H &lt;= 7,50 M</v>
          </cell>
          <cell r="D149" t="str">
            <v>m</v>
          </cell>
          <cell r="E149">
            <v>0</v>
          </cell>
          <cell r="F149">
            <v>34.479999999999997</v>
          </cell>
          <cell r="G149">
            <v>34.479999999999997</v>
          </cell>
          <cell r="H149">
            <v>424.02</v>
          </cell>
          <cell r="I149" t="str">
            <v>ACRESCER</v>
          </cell>
          <cell r="J149">
            <v>38.299999999999997</v>
          </cell>
          <cell r="K149">
            <v>634.11</v>
          </cell>
          <cell r="N149">
            <v>458.5</v>
          </cell>
        </row>
        <row r="150">
          <cell r="B150">
            <v>60134</v>
          </cell>
          <cell r="C150" t="str">
            <v>CORPO DE B.S.C.C. 1,50 X 1,50 M C/ ALTURA DE ATERRO 7,50 &lt; H &lt;= 10,00 M</v>
          </cell>
          <cell r="D150" t="str">
            <v>m</v>
          </cell>
          <cell r="E150">
            <v>0</v>
          </cell>
          <cell r="F150">
            <v>36.5</v>
          </cell>
          <cell r="G150">
            <v>36.5</v>
          </cell>
          <cell r="H150">
            <v>464.41</v>
          </cell>
          <cell r="I150" t="str">
            <v>ACRESCER</v>
          </cell>
          <cell r="J150">
            <v>38.299999999999997</v>
          </cell>
          <cell r="K150">
            <v>692.76</v>
          </cell>
          <cell r="N150">
            <v>500.91</v>
          </cell>
        </row>
        <row r="151">
          <cell r="B151">
            <v>60135</v>
          </cell>
          <cell r="C151" t="str">
            <v>CORPO DE B.S.C.C. 2,00 X 2,00 M C/ ALTURA DE ATERRO 1,00 &lt; H &lt;= 2,50 M</v>
          </cell>
          <cell r="D151" t="str">
            <v>m</v>
          </cell>
          <cell r="E151">
            <v>0</v>
          </cell>
          <cell r="F151">
            <v>42.43</v>
          </cell>
          <cell r="G151">
            <v>42.43</v>
          </cell>
          <cell r="H151">
            <v>481.64</v>
          </cell>
          <cell r="I151" t="str">
            <v>ACRESCER</v>
          </cell>
          <cell r="J151">
            <v>38.299999999999997</v>
          </cell>
          <cell r="K151">
            <v>724.79</v>
          </cell>
          <cell r="N151">
            <v>524.06999999999994</v>
          </cell>
        </row>
        <row r="152">
          <cell r="B152">
            <v>60136</v>
          </cell>
          <cell r="C152" t="str">
            <v>CORPO DE B.S.C.C. 2,00 X 2,00 M C/ ALTURA DE ATERRO 2,50 &lt; H &lt;= 5,00 M</v>
          </cell>
          <cell r="D152" t="str">
            <v>m</v>
          </cell>
          <cell r="E152">
            <v>0</v>
          </cell>
          <cell r="F152">
            <v>48.36</v>
          </cell>
          <cell r="G152">
            <v>48.36</v>
          </cell>
          <cell r="H152">
            <v>581.17999999999995</v>
          </cell>
          <cell r="I152" t="str">
            <v>ACRESCER</v>
          </cell>
          <cell r="J152">
            <v>38.299999999999997</v>
          </cell>
          <cell r="K152">
            <v>870.65</v>
          </cell>
          <cell r="N152">
            <v>629.54</v>
          </cell>
        </row>
        <row r="153">
          <cell r="B153">
            <v>60137</v>
          </cell>
          <cell r="C153" t="str">
            <v>CORPO DE B.S.C.C. 2,00 X 2,00 M C/ ALTURA DE ATERRO 5,00 &lt; H &lt;= 7,5 M</v>
          </cell>
          <cell r="D153" t="str">
            <v>m</v>
          </cell>
          <cell r="E153">
            <v>0</v>
          </cell>
          <cell r="F153">
            <v>54.76</v>
          </cell>
          <cell r="G153">
            <v>54.76</v>
          </cell>
          <cell r="H153">
            <v>670.23</v>
          </cell>
          <cell r="I153" t="str">
            <v>ACRESCER</v>
          </cell>
          <cell r="J153">
            <v>38.299999999999997</v>
          </cell>
          <cell r="K153">
            <v>1002.66</v>
          </cell>
          <cell r="N153">
            <v>724.99</v>
          </cell>
        </row>
        <row r="154">
          <cell r="B154">
            <v>60138</v>
          </cell>
          <cell r="C154" t="str">
            <v>CORPO DE B.S.C.C. 2,00 X 2,00 M C/ ALTURA DE ATERRO 7,50 &lt; H &lt;= 10,00 M</v>
          </cell>
          <cell r="D154" t="str">
            <v>m</v>
          </cell>
          <cell r="E154">
            <v>0</v>
          </cell>
          <cell r="F154">
            <v>58.19</v>
          </cell>
          <cell r="G154">
            <v>58.19</v>
          </cell>
          <cell r="H154">
            <v>740.82</v>
          </cell>
          <cell r="I154" t="str">
            <v>ACRESCER</v>
          </cell>
          <cell r="J154">
            <v>38.299999999999997</v>
          </cell>
          <cell r="K154">
            <v>1105.03</v>
          </cell>
          <cell r="N154">
            <v>799.01</v>
          </cell>
        </row>
        <row r="155">
          <cell r="B155">
            <v>60139</v>
          </cell>
          <cell r="C155" t="str">
            <v>CORPO DE B.S.C.C. 2,50 X 2,50 M C/ ALTURA DE ATERRO 1,00 &lt; H &lt; 2,5 M</v>
          </cell>
          <cell r="D155" t="str">
            <v>m</v>
          </cell>
          <cell r="E155">
            <v>0</v>
          </cell>
          <cell r="F155">
            <v>63.65</v>
          </cell>
          <cell r="G155">
            <v>63.65</v>
          </cell>
          <cell r="H155">
            <v>740.44</v>
          </cell>
          <cell r="I155" t="str">
            <v>ACRESCER</v>
          </cell>
          <cell r="J155">
            <v>38.299999999999997</v>
          </cell>
          <cell r="K155">
            <v>1112.06</v>
          </cell>
          <cell r="N155">
            <v>804.09</v>
          </cell>
        </row>
        <row r="156">
          <cell r="B156">
            <v>60140</v>
          </cell>
          <cell r="C156" t="str">
            <v>CORPO DE B.S.C.C. 2,50 X 2,50 M C/ ALTURA DE ATERRO 2,50 &lt; H &lt;= 5,00 M</v>
          </cell>
          <cell r="D156" t="str">
            <v>m</v>
          </cell>
          <cell r="E156">
            <v>0</v>
          </cell>
          <cell r="F156">
            <v>70.98</v>
          </cell>
          <cell r="G156">
            <v>70.98</v>
          </cell>
          <cell r="H156">
            <v>848.47</v>
          </cell>
          <cell r="I156" t="str">
            <v>ACRESCER</v>
          </cell>
          <cell r="J156">
            <v>38.299999999999997</v>
          </cell>
          <cell r="K156">
            <v>1271.5999999999999</v>
          </cell>
          <cell r="N156">
            <v>919.45</v>
          </cell>
        </row>
        <row r="157">
          <cell r="B157">
            <v>60141</v>
          </cell>
          <cell r="C157" t="str">
            <v>CORPO DE B.S.C.C. 2,50 X 2,50 M C/ ALTURA DE ATERRO 5,00 &lt; H &lt;= 7,50 M</v>
          </cell>
          <cell r="D157" t="str">
            <v>m</v>
          </cell>
          <cell r="E157">
            <v>0</v>
          </cell>
          <cell r="F157">
            <v>78.94</v>
          </cell>
          <cell r="G157">
            <v>78.94</v>
          </cell>
          <cell r="H157">
            <v>965.3</v>
          </cell>
          <cell r="I157" t="str">
            <v>ACRESCER</v>
          </cell>
          <cell r="J157">
            <v>38.299999999999997</v>
          </cell>
          <cell r="K157">
            <v>1444.18</v>
          </cell>
          <cell r="N157">
            <v>1044.24</v>
          </cell>
        </row>
        <row r="158">
          <cell r="B158">
            <v>60142</v>
          </cell>
          <cell r="C158" t="str">
            <v>CORPO DE B.S.C.C. 2,50 X 2,50 M C/ ALTURA DE ATERRO 7,50 &lt; H &lt;= 10,00 M</v>
          </cell>
          <cell r="D158" t="str">
            <v>m</v>
          </cell>
          <cell r="E158">
            <v>0</v>
          </cell>
          <cell r="F158">
            <v>87.83</v>
          </cell>
          <cell r="G158">
            <v>87.83</v>
          </cell>
          <cell r="H158">
            <v>1092.82</v>
          </cell>
          <cell r="I158" t="str">
            <v>ACRESCER</v>
          </cell>
          <cell r="J158">
            <v>38.299999999999997</v>
          </cell>
          <cell r="K158">
            <v>1632.84</v>
          </cell>
          <cell r="N158">
            <v>1180.6499999999999</v>
          </cell>
        </row>
        <row r="159">
          <cell r="B159">
            <v>60143</v>
          </cell>
          <cell r="C159" t="str">
            <v>CORPO DE B.S.C.C. 3,00 X 3,00 M C/ ALTURA DE ATERRO 1,00 &lt; H &lt;= 2,50 M</v>
          </cell>
          <cell r="D159" t="str">
            <v>m</v>
          </cell>
          <cell r="E159">
            <v>0</v>
          </cell>
          <cell r="F159">
            <v>80.34</v>
          </cell>
          <cell r="G159">
            <v>80.34</v>
          </cell>
          <cell r="H159">
            <v>956.91</v>
          </cell>
          <cell r="I159" t="str">
            <v>ACRESCER</v>
          </cell>
          <cell r="J159">
            <v>38.299999999999997</v>
          </cell>
          <cell r="K159">
            <v>1434.52</v>
          </cell>
          <cell r="N159">
            <v>1037.25</v>
          </cell>
        </row>
        <row r="160">
          <cell r="B160">
            <v>60144</v>
          </cell>
          <cell r="C160" t="str">
            <v>CORPO DE B.S.C.C. 3,00 X 3,00 M C/ ALTURA DE ATERRO 2,50 &lt; H &lt;= 5,00 M</v>
          </cell>
          <cell r="D160" t="str">
            <v>m</v>
          </cell>
          <cell r="E160">
            <v>0</v>
          </cell>
          <cell r="F160">
            <v>95.16</v>
          </cell>
          <cell r="G160">
            <v>95.16</v>
          </cell>
          <cell r="H160">
            <v>1191.08</v>
          </cell>
          <cell r="I160" t="str">
            <v>ACRESCER</v>
          </cell>
          <cell r="J160">
            <v>38.299999999999997</v>
          </cell>
          <cell r="K160">
            <v>1778.87</v>
          </cell>
          <cell r="N160">
            <v>1286.24</v>
          </cell>
        </row>
        <row r="161">
          <cell r="B161">
            <v>60145</v>
          </cell>
          <cell r="C161" t="str">
            <v>CORPO DE B.S.C.C. 3,00 X 3,00 M C/ ALTURA DE ATERRO 5,00 &lt; H &lt;= 7,50 M</v>
          </cell>
          <cell r="D161" t="str">
            <v>m</v>
          </cell>
          <cell r="E161">
            <v>0</v>
          </cell>
          <cell r="F161">
            <v>103.12</v>
          </cell>
          <cell r="G161">
            <v>103.12</v>
          </cell>
          <cell r="H161">
            <v>1274.54</v>
          </cell>
          <cell r="I161" t="str">
            <v>ACRESCER</v>
          </cell>
          <cell r="J161">
            <v>38.299999999999997</v>
          </cell>
          <cell r="K161">
            <v>1905.3</v>
          </cell>
          <cell r="N161">
            <v>1377.6599999999999</v>
          </cell>
        </row>
        <row r="162">
          <cell r="B162">
            <v>60146</v>
          </cell>
          <cell r="C162" t="str">
            <v>CORPO DE B.S.C.C. 3,00 X 3,00 M C/ ALTURA DE ATERRO 7,50 &lt; H &lt;= 10,00 M</v>
          </cell>
          <cell r="D162" t="str">
            <v>m</v>
          </cell>
          <cell r="E162">
            <v>0</v>
          </cell>
          <cell r="F162">
            <v>115.91</v>
          </cell>
          <cell r="G162">
            <v>115.91</v>
          </cell>
          <cell r="H162">
            <v>1486.29</v>
          </cell>
          <cell r="I162" t="str">
            <v>ACRESCER</v>
          </cell>
          <cell r="J162">
            <v>38.299999999999997</v>
          </cell>
          <cell r="K162">
            <v>2215.84</v>
          </cell>
          <cell r="N162">
            <v>1602.2</v>
          </cell>
        </row>
        <row r="163">
          <cell r="B163">
            <v>60147</v>
          </cell>
          <cell r="C163" t="str">
            <v>CORPO DE B.D.C.C. 1,50 X 1,50 M C/ ALTURA DE ATERRO 1,00 &lt; H &lt;= 2,50 M</v>
          </cell>
          <cell r="D163" t="str">
            <v>m</v>
          </cell>
          <cell r="E163">
            <v>0</v>
          </cell>
          <cell r="F163">
            <v>46.33</v>
          </cell>
          <cell r="G163">
            <v>46.33</v>
          </cell>
          <cell r="H163">
            <v>554.52</v>
          </cell>
          <cell r="I163" t="str">
            <v>ACRESCER</v>
          </cell>
          <cell r="J163">
            <v>38.299999999999997</v>
          </cell>
          <cell r="K163">
            <v>830.98</v>
          </cell>
          <cell r="N163">
            <v>600.85</v>
          </cell>
        </row>
        <row r="164">
          <cell r="B164">
            <v>60148</v>
          </cell>
          <cell r="C164" t="str">
            <v>CORPO DE B.D.C.C. 1,50 X 1,50 M C/ ALTURA DE ATERRO 2,50 &lt; H &lt;= 5,00 M</v>
          </cell>
          <cell r="D164" t="str">
            <v>m</v>
          </cell>
          <cell r="E164">
            <v>0</v>
          </cell>
          <cell r="F164">
            <v>49.76</v>
          </cell>
          <cell r="G164">
            <v>49.76</v>
          </cell>
          <cell r="H164">
            <v>598.74</v>
          </cell>
          <cell r="I164" t="str">
            <v>ACRESCER</v>
          </cell>
          <cell r="J164">
            <v>38.299999999999997</v>
          </cell>
          <cell r="K164">
            <v>896.88</v>
          </cell>
          <cell r="N164">
            <v>648.5</v>
          </cell>
        </row>
        <row r="165">
          <cell r="B165">
            <v>60149</v>
          </cell>
          <cell r="C165" t="str">
            <v>CORPO DE B.D.C.C. 1,50 X 1,50 M C/ ALTURA DE ATERRO 5,00 &lt; H &lt;= 7,50 M</v>
          </cell>
          <cell r="D165" t="str">
            <v>m</v>
          </cell>
          <cell r="E165">
            <v>0</v>
          </cell>
          <cell r="F165">
            <v>54.76</v>
          </cell>
          <cell r="G165">
            <v>54.76</v>
          </cell>
          <cell r="H165">
            <v>654.44000000000005</v>
          </cell>
          <cell r="I165" t="str">
            <v>ACRESCER</v>
          </cell>
          <cell r="J165">
            <v>38.299999999999997</v>
          </cell>
          <cell r="K165">
            <v>980.82</v>
          </cell>
          <cell r="N165">
            <v>709.2</v>
          </cell>
        </row>
        <row r="166">
          <cell r="B166">
            <v>60150</v>
          </cell>
          <cell r="C166" t="str">
            <v>CORPO DE B.D.C.C. 1,50 X 1,50 M C/ ALTURA DE ATERRO 7,50 &lt; H &lt;= 10,00 M</v>
          </cell>
          <cell r="D166" t="str">
            <v>m</v>
          </cell>
          <cell r="E166">
            <v>0</v>
          </cell>
          <cell r="F166">
            <v>58.66</v>
          </cell>
          <cell r="G166">
            <v>58.66</v>
          </cell>
          <cell r="H166">
            <v>734.36</v>
          </cell>
          <cell r="I166" t="str">
            <v>ACRESCER</v>
          </cell>
          <cell r="J166">
            <v>38.299999999999997</v>
          </cell>
          <cell r="K166">
            <v>1096.75</v>
          </cell>
          <cell r="N166">
            <v>793.02</v>
          </cell>
        </row>
        <row r="167">
          <cell r="B167">
            <v>60151</v>
          </cell>
          <cell r="C167" t="str">
            <v>CORPO DE B.D.C.C. 2,00 X 2,00 M C/ ALTURA DE ATERRO 1,00 &lt; H &lt;= 2,50 M</v>
          </cell>
          <cell r="D167" t="str">
            <v>m</v>
          </cell>
          <cell r="E167">
            <v>0</v>
          </cell>
          <cell r="F167">
            <v>70.040000000000006</v>
          </cell>
          <cell r="G167">
            <v>70.040000000000006</v>
          </cell>
          <cell r="H167">
            <v>786.82</v>
          </cell>
          <cell r="I167" t="str">
            <v>ACRESCER</v>
          </cell>
          <cell r="J167">
            <v>38.299999999999997</v>
          </cell>
          <cell r="K167">
            <v>1185.04</v>
          </cell>
          <cell r="N167">
            <v>856.86</v>
          </cell>
        </row>
        <row r="168">
          <cell r="B168">
            <v>60152</v>
          </cell>
          <cell r="C168" t="str">
            <v>CORPO DE B.D.C.C. 2,00 X 2,00 M C/ ALTURA DE ATERRO 2,50 &lt; H &lt;= 5,00 M</v>
          </cell>
          <cell r="D168" t="str">
            <v>m</v>
          </cell>
          <cell r="E168">
            <v>0</v>
          </cell>
          <cell r="F168">
            <v>78.94</v>
          </cell>
          <cell r="G168">
            <v>78.94</v>
          </cell>
          <cell r="H168">
            <v>906.33</v>
          </cell>
          <cell r="I168" t="str">
            <v>ACRESCER</v>
          </cell>
          <cell r="J168">
            <v>38.299999999999997</v>
          </cell>
          <cell r="K168">
            <v>1362.63</v>
          </cell>
          <cell r="N168">
            <v>985.27</v>
          </cell>
        </row>
        <row r="169">
          <cell r="B169">
            <v>60153</v>
          </cell>
          <cell r="C169" t="str">
            <v>CORPO DE B.D.C.C. 2,00 X 2,00 M C/ ALTURA DE ATERRO 5,00 &lt; H &lt;= 7,50 M</v>
          </cell>
          <cell r="D169" t="str">
            <v>m</v>
          </cell>
          <cell r="E169">
            <v>0</v>
          </cell>
          <cell r="F169">
            <v>85.33</v>
          </cell>
          <cell r="G169">
            <v>85.33</v>
          </cell>
          <cell r="H169">
            <v>1030.57</v>
          </cell>
          <cell r="I169" t="str">
            <v>ACRESCER</v>
          </cell>
          <cell r="J169">
            <v>38.299999999999997</v>
          </cell>
          <cell r="K169">
            <v>1543.29</v>
          </cell>
          <cell r="N169">
            <v>1115.8999999999999</v>
          </cell>
        </row>
        <row r="170">
          <cell r="B170">
            <v>60154</v>
          </cell>
          <cell r="C170" t="str">
            <v>CORPO DE B.D.C.C. 2,00 X 2,00 M C/ ALTURA DE ATERRO 7,50 &lt; H &lt;= 10,00 M</v>
          </cell>
          <cell r="D170" t="str">
            <v>m</v>
          </cell>
          <cell r="E170">
            <v>0</v>
          </cell>
          <cell r="F170">
            <v>92.2</v>
          </cell>
          <cell r="G170">
            <v>92.2</v>
          </cell>
          <cell r="H170">
            <v>1131.3399999999999</v>
          </cell>
          <cell r="I170" t="str">
            <v>ACRESCER</v>
          </cell>
          <cell r="J170">
            <v>38.299999999999997</v>
          </cell>
          <cell r="K170">
            <v>1692.16</v>
          </cell>
          <cell r="N170">
            <v>1223.54</v>
          </cell>
        </row>
        <row r="171">
          <cell r="B171">
            <v>60155</v>
          </cell>
          <cell r="C171" t="str">
            <v>CORPO DE B.D.C.C. 2,50 X 2,50 M C/ ALTURA DE ATERRO 1,00 &lt; H &lt;= 2,50 M</v>
          </cell>
          <cell r="D171" t="str">
            <v>m</v>
          </cell>
          <cell r="E171">
            <v>0</v>
          </cell>
          <cell r="F171">
            <v>103.58</v>
          </cell>
          <cell r="G171">
            <v>103.58</v>
          </cell>
          <cell r="H171">
            <v>1146.3499999999999</v>
          </cell>
          <cell r="I171" t="str">
            <v>ACRESCER</v>
          </cell>
          <cell r="J171">
            <v>38.299999999999997</v>
          </cell>
          <cell r="K171">
            <v>1728.65</v>
          </cell>
          <cell r="N171">
            <v>1249.9299999999998</v>
          </cell>
        </row>
        <row r="172">
          <cell r="B172">
            <v>60156</v>
          </cell>
          <cell r="C172" t="str">
            <v>CORPO DE B.D.C.C. 2,50 X 2,50 M C/ ALTURA DE ATERRO 2,50 &lt; H &lt;= 5,00 M</v>
          </cell>
          <cell r="D172" t="str">
            <v>m</v>
          </cell>
          <cell r="E172">
            <v>0</v>
          </cell>
          <cell r="F172">
            <v>109.98</v>
          </cell>
          <cell r="G172">
            <v>109.98</v>
          </cell>
          <cell r="H172">
            <v>1279.07</v>
          </cell>
          <cell r="I172" t="str">
            <v>ACRESCER</v>
          </cell>
          <cell r="J172">
            <v>38.299999999999997</v>
          </cell>
          <cell r="K172">
            <v>1921.06</v>
          </cell>
          <cell r="N172">
            <v>1389.05</v>
          </cell>
        </row>
        <row r="173">
          <cell r="B173">
            <v>60157</v>
          </cell>
          <cell r="C173" t="str">
            <v>CORPO DE B.D.C.C. 2,50 X 2,50 M C/ ALTURA DE ATERRO 5,00 &lt; H &lt;= 7,50 M</v>
          </cell>
          <cell r="D173" t="str">
            <v>m</v>
          </cell>
          <cell r="E173">
            <v>0</v>
          </cell>
          <cell r="F173">
            <v>127.76</v>
          </cell>
          <cell r="G173">
            <v>127.76</v>
          </cell>
          <cell r="H173">
            <v>1508.58</v>
          </cell>
          <cell r="I173" t="str">
            <v>ACRESCER</v>
          </cell>
          <cell r="J173">
            <v>38.299999999999997</v>
          </cell>
          <cell r="K173">
            <v>2263.06</v>
          </cell>
          <cell r="N173">
            <v>1636.34</v>
          </cell>
        </row>
        <row r="174">
          <cell r="B174">
            <v>60158</v>
          </cell>
          <cell r="C174" t="str">
            <v>CORPO DE B.D.C.C. 2,50 X 2,50 M C/ ALTURA DE ATERRO 7,50 &lt; H &lt;= 10,00 M</v>
          </cell>
          <cell r="D174" t="str">
            <v>m</v>
          </cell>
          <cell r="E174">
            <v>0</v>
          </cell>
          <cell r="F174">
            <v>134.63</v>
          </cell>
          <cell r="G174">
            <v>134.63</v>
          </cell>
          <cell r="H174">
            <v>1661.36</v>
          </cell>
          <cell r="I174" t="str">
            <v>ACRESCER</v>
          </cell>
          <cell r="J174">
            <v>38.299999999999997</v>
          </cell>
          <cell r="K174">
            <v>2483.85</v>
          </cell>
          <cell r="N174">
            <v>1795.9899999999998</v>
          </cell>
        </row>
        <row r="175">
          <cell r="B175">
            <v>60159</v>
          </cell>
          <cell r="C175" t="str">
            <v>CORPO DE B.D.C.C. 3,00 X 3,00 M C/ ALTURA DE ATERRO 1,00 &lt; H &lt;= 2,50 M</v>
          </cell>
          <cell r="D175" t="str">
            <v>m</v>
          </cell>
          <cell r="E175">
            <v>0</v>
          </cell>
          <cell r="F175">
            <v>134.63</v>
          </cell>
          <cell r="G175">
            <v>134.63</v>
          </cell>
          <cell r="H175">
            <v>1499.13</v>
          </cell>
          <cell r="I175" t="str">
            <v>ACRESCER</v>
          </cell>
          <cell r="J175">
            <v>38.299999999999997</v>
          </cell>
          <cell r="K175">
            <v>2259.4899999999998</v>
          </cell>
          <cell r="N175">
            <v>1633.7600000000002</v>
          </cell>
        </row>
        <row r="176">
          <cell r="B176">
            <v>60160</v>
          </cell>
          <cell r="C176" t="str">
            <v>CORPO DE B.D.C.C. 3,00 X 3,00 M C/ ALTURA DE ATERRO 2,50 &lt; H &lt;= 5,00 M</v>
          </cell>
          <cell r="D176" t="str">
            <v>m</v>
          </cell>
          <cell r="E176">
            <v>0</v>
          </cell>
          <cell r="F176">
            <v>153.82</v>
          </cell>
          <cell r="G176">
            <v>153.82</v>
          </cell>
          <cell r="H176">
            <v>1822.83</v>
          </cell>
          <cell r="I176" t="str">
            <v>ACRESCER</v>
          </cell>
          <cell r="J176">
            <v>38.299999999999997</v>
          </cell>
          <cell r="K176">
            <v>2733.71</v>
          </cell>
          <cell r="N176">
            <v>1976.6499999999999</v>
          </cell>
        </row>
        <row r="177">
          <cell r="B177">
            <v>60161</v>
          </cell>
          <cell r="C177" t="str">
            <v>CORPO DE B.D.C.C. 3,00 X 3,00 M C/ ALTURA DE ATERRO 5,00 &lt; H &lt;= 7,50 M</v>
          </cell>
          <cell r="D177" t="str">
            <v>m</v>
          </cell>
          <cell r="E177">
            <v>0</v>
          </cell>
          <cell r="F177">
            <v>173.63</v>
          </cell>
          <cell r="G177">
            <v>173.63</v>
          </cell>
          <cell r="H177">
            <v>2066.08</v>
          </cell>
          <cell r="I177" t="str">
            <v>ACRESCER</v>
          </cell>
          <cell r="J177">
            <v>38.299999999999997</v>
          </cell>
          <cell r="K177">
            <v>3097.52</v>
          </cell>
          <cell r="N177">
            <v>2239.71</v>
          </cell>
        </row>
        <row r="178">
          <cell r="B178">
            <v>60162</v>
          </cell>
          <cell r="C178" t="str">
            <v>CORPO DE B.D.C.C. 3,00 X 3,00 M C/ ALTURA DE ATERRO 7,50 &lt;H &lt;= 10,00 M</v>
          </cell>
          <cell r="D178" t="str">
            <v>m</v>
          </cell>
          <cell r="E178">
            <v>0</v>
          </cell>
          <cell r="F178">
            <v>186.42</v>
          </cell>
          <cell r="G178">
            <v>186.42</v>
          </cell>
          <cell r="H178">
            <v>2303.23</v>
          </cell>
          <cell r="I178" t="str">
            <v>ACRESCER</v>
          </cell>
          <cell r="J178">
            <v>38.299999999999997</v>
          </cell>
          <cell r="K178">
            <v>3443.19</v>
          </cell>
          <cell r="N178">
            <v>2489.65</v>
          </cell>
        </row>
        <row r="179">
          <cell r="B179">
            <v>60163</v>
          </cell>
          <cell r="C179" t="str">
            <v>CORPO DE B.T.C.C. 1,50 X 1,50 M C/ ALTURA DE ATERRO 1,00 &lt; H &lt;= 2,50 M</v>
          </cell>
          <cell r="D179" t="str">
            <v>m</v>
          </cell>
          <cell r="E179">
            <v>0</v>
          </cell>
          <cell r="F179">
            <v>63.65</v>
          </cell>
          <cell r="G179">
            <v>63.65</v>
          </cell>
          <cell r="H179">
            <v>782.69</v>
          </cell>
          <cell r="I179" t="str">
            <v>ACRESCER</v>
          </cell>
          <cell r="J179">
            <v>38.299999999999997</v>
          </cell>
          <cell r="K179">
            <v>1170.49</v>
          </cell>
          <cell r="N179">
            <v>846.34</v>
          </cell>
        </row>
        <row r="180">
          <cell r="B180">
            <v>60164</v>
          </cell>
          <cell r="C180" t="str">
            <v>CORPO DE B.T.C.C. 1,50 X 1,50 M C/ ALTURA DE ATERRO 2,50 &lt; H &lt;= 5,00M</v>
          </cell>
          <cell r="D180" t="str">
            <v>m</v>
          </cell>
          <cell r="E180">
            <v>0</v>
          </cell>
          <cell r="F180">
            <v>67.55</v>
          </cell>
          <cell r="G180">
            <v>67.55</v>
          </cell>
          <cell r="H180">
            <v>846.54</v>
          </cell>
          <cell r="I180" t="str">
            <v>ACRESCER</v>
          </cell>
          <cell r="J180">
            <v>38.299999999999997</v>
          </cell>
          <cell r="K180">
            <v>1264.19</v>
          </cell>
          <cell r="N180">
            <v>914.08999999999992</v>
          </cell>
        </row>
        <row r="181">
          <cell r="B181">
            <v>60165</v>
          </cell>
          <cell r="C181" t="str">
            <v>CORPO DE B.T.C.C. 1,50 X 1,50 M C/ ALTURA DE ATERRO 5,00 &lt; H &lt;= 7,50 M</v>
          </cell>
          <cell r="D181" t="str">
            <v>m</v>
          </cell>
          <cell r="E181">
            <v>0</v>
          </cell>
          <cell r="F181">
            <v>73.010000000000005</v>
          </cell>
          <cell r="G181">
            <v>73.010000000000005</v>
          </cell>
          <cell r="H181">
            <v>919.63</v>
          </cell>
          <cell r="I181" t="str">
            <v>ACRESCER</v>
          </cell>
          <cell r="J181">
            <v>38.299999999999997</v>
          </cell>
          <cell r="K181">
            <v>1372.82</v>
          </cell>
          <cell r="N181">
            <v>992.64</v>
          </cell>
        </row>
        <row r="182">
          <cell r="B182">
            <v>60166</v>
          </cell>
          <cell r="C182" t="str">
            <v>CORPO DE B.T.C.C. 1,50 X 1,50 M C/ ALTURA DE ATERRO 7,50 &lt; H &lt;= 10,00 M</v>
          </cell>
          <cell r="D182" t="str">
            <v>m</v>
          </cell>
          <cell r="E182">
            <v>0</v>
          </cell>
          <cell r="F182">
            <v>81.900000000000006</v>
          </cell>
          <cell r="G182">
            <v>81.900000000000006</v>
          </cell>
          <cell r="H182">
            <v>1032.3900000000001</v>
          </cell>
          <cell r="I182" t="str">
            <v>ACRESCER</v>
          </cell>
          <cell r="J182">
            <v>38.299999999999997</v>
          </cell>
          <cell r="K182">
            <v>1541.06</v>
          </cell>
          <cell r="N182">
            <v>1114.2900000000002</v>
          </cell>
        </row>
        <row r="183">
          <cell r="B183">
            <v>60167</v>
          </cell>
          <cell r="C183" t="str">
            <v>CORPO DE B.T.C.C. 2,00 X 2,00 M C/ ALTURA DE ATERRO 1,00 &lt; H &lt;= 2,50 M</v>
          </cell>
          <cell r="D183" t="str">
            <v>m</v>
          </cell>
          <cell r="E183">
            <v>0</v>
          </cell>
          <cell r="F183">
            <v>100.15</v>
          </cell>
          <cell r="G183">
            <v>100.15</v>
          </cell>
          <cell r="H183">
            <v>1111</v>
          </cell>
          <cell r="I183" t="str">
            <v>ACRESCER</v>
          </cell>
          <cell r="J183">
            <v>38.299999999999997</v>
          </cell>
          <cell r="K183">
            <v>1675.02</v>
          </cell>
          <cell r="N183">
            <v>1211.1500000000001</v>
          </cell>
        </row>
        <row r="184">
          <cell r="B184">
            <v>60168</v>
          </cell>
          <cell r="C184" t="str">
            <v>CORPO DE B.T.C.C. 2,00 X 2,00 M C/ ALTURA DE ATERRO 2,50 &lt; H &lt;= 5,00 M</v>
          </cell>
          <cell r="D184" t="str">
            <v>m</v>
          </cell>
          <cell r="E184">
            <v>0</v>
          </cell>
          <cell r="F184">
            <v>112.48</v>
          </cell>
          <cell r="G184">
            <v>112.48</v>
          </cell>
          <cell r="H184">
            <v>1274.76</v>
          </cell>
          <cell r="I184" t="str">
            <v>ACRESCER</v>
          </cell>
          <cell r="J184">
            <v>38.299999999999997</v>
          </cell>
          <cell r="K184">
            <v>1918.55</v>
          </cell>
          <cell r="N184">
            <v>1387.24</v>
          </cell>
        </row>
        <row r="185">
          <cell r="B185">
            <v>60169</v>
          </cell>
          <cell r="C185" t="str">
            <v>CORPO DE B.T.C.C. 2,00 X 2,00 M C/ ALTURA DE ATERRO 5,00 &lt; H &lt;= 7,50 M</v>
          </cell>
          <cell r="D185" t="str">
            <v>m</v>
          </cell>
          <cell r="E185">
            <v>0</v>
          </cell>
          <cell r="F185">
            <v>121.84</v>
          </cell>
          <cell r="G185">
            <v>121.84</v>
          </cell>
          <cell r="H185">
            <v>1456.7</v>
          </cell>
          <cell r="I185" t="str">
            <v>ACRESCER</v>
          </cell>
          <cell r="J185">
            <v>38.299999999999997</v>
          </cell>
          <cell r="K185">
            <v>2183.12</v>
          </cell>
          <cell r="N185">
            <v>1578.54</v>
          </cell>
        </row>
        <row r="186">
          <cell r="B186">
            <v>60170</v>
          </cell>
          <cell r="C186" t="str">
            <v>CORPO DE B.T.C.C. 2,00 X 2,00 M C/ ALTURA DE ATERRO 7,50 &lt; H &lt;= 10,00 M</v>
          </cell>
          <cell r="D186" t="str">
            <v>m</v>
          </cell>
          <cell r="E186">
            <v>0</v>
          </cell>
          <cell r="F186">
            <v>131.66</v>
          </cell>
          <cell r="G186">
            <v>131.66</v>
          </cell>
          <cell r="H186">
            <v>1600.99</v>
          </cell>
          <cell r="I186" t="str">
            <v>ACRESCER</v>
          </cell>
          <cell r="J186">
            <v>38.299999999999997</v>
          </cell>
          <cell r="K186">
            <v>2396.25</v>
          </cell>
          <cell r="N186">
            <v>1732.65</v>
          </cell>
        </row>
        <row r="187">
          <cell r="B187">
            <v>60171</v>
          </cell>
          <cell r="C187" t="str">
            <v>CORPO DE B.T.C.C. 2,50 X 2,50 M C/ ALTURA DE ATERRO 1,00 &lt; H &lt;= 2,50 M</v>
          </cell>
          <cell r="D187" t="str">
            <v>m</v>
          </cell>
          <cell r="E187">
            <v>0</v>
          </cell>
          <cell r="F187">
            <v>146.47999999999999</v>
          </cell>
          <cell r="G187">
            <v>146.47999999999999</v>
          </cell>
          <cell r="H187">
            <v>1608.12</v>
          </cell>
          <cell r="I187" t="str">
            <v>ACRESCER</v>
          </cell>
          <cell r="J187">
            <v>38.299999999999997</v>
          </cell>
          <cell r="K187">
            <v>2426.61</v>
          </cell>
          <cell r="N187">
            <v>1754.6</v>
          </cell>
        </row>
        <row r="188">
          <cell r="B188">
            <v>60172</v>
          </cell>
          <cell r="C188" t="str">
            <v>CORPO DE B.T.C.C. 2,50 X 2,50 M C/ ALTURA DE ATERRO 2,50 &lt; H &lt;= 5,00 M</v>
          </cell>
          <cell r="D188" t="str">
            <v>m</v>
          </cell>
          <cell r="E188">
            <v>0</v>
          </cell>
          <cell r="F188">
            <v>156.31</v>
          </cell>
          <cell r="G188">
            <v>156.31</v>
          </cell>
          <cell r="H188">
            <v>1806.02</v>
          </cell>
          <cell r="I188" t="str">
            <v>ACRESCER</v>
          </cell>
          <cell r="J188">
            <v>38.299999999999997</v>
          </cell>
          <cell r="K188">
            <v>2713.9</v>
          </cell>
          <cell r="N188">
            <v>1962.33</v>
          </cell>
        </row>
        <row r="189">
          <cell r="B189">
            <v>60173</v>
          </cell>
          <cell r="C189" t="str">
            <v>CORPO DE B.T.C.C. 2,50 X 2,50 M C/ ALTURA DE ATERRO 5,00 &lt; H &lt;= 7,50 M</v>
          </cell>
          <cell r="D189" t="str">
            <v>m</v>
          </cell>
          <cell r="E189">
            <v>0</v>
          </cell>
          <cell r="F189">
            <v>180.02</v>
          </cell>
          <cell r="G189">
            <v>180.02</v>
          </cell>
          <cell r="H189">
            <v>2121.4899999999998</v>
          </cell>
          <cell r="I189" t="str">
            <v>ACRESCER</v>
          </cell>
          <cell r="J189">
            <v>38.299999999999997</v>
          </cell>
          <cell r="K189">
            <v>3182.99</v>
          </cell>
          <cell r="N189">
            <v>2301.5099999999998</v>
          </cell>
        </row>
        <row r="190">
          <cell r="B190">
            <v>60174</v>
          </cell>
          <cell r="C190" t="str">
            <v>CORPO DE B.T.C.C. 2,50 X 2,50 M C/ ALTURA DE ATERRO 7,50 &lt; H &lt;= 10,00 M</v>
          </cell>
          <cell r="D190" t="str">
            <v>m</v>
          </cell>
          <cell r="E190">
            <v>0</v>
          </cell>
          <cell r="F190">
            <v>191.88</v>
          </cell>
          <cell r="G190">
            <v>191.88</v>
          </cell>
          <cell r="H190">
            <v>2343.48</v>
          </cell>
          <cell r="I190" t="str">
            <v>ACRESCER</v>
          </cell>
          <cell r="J190">
            <v>38.299999999999997</v>
          </cell>
          <cell r="K190">
            <v>3506.4</v>
          </cell>
          <cell r="N190">
            <v>2535.36</v>
          </cell>
        </row>
        <row r="191">
          <cell r="B191">
            <v>60175</v>
          </cell>
          <cell r="C191" t="str">
            <v>CORPO DE B.T.C.C. 3,00 X 3,00 M C/ ALTURA DE ATERRO 1,00 &lt; H &lt;= 2,50 M</v>
          </cell>
          <cell r="D191" t="str">
            <v>m</v>
          </cell>
          <cell r="E191">
            <v>0</v>
          </cell>
          <cell r="F191">
            <v>192.35</v>
          </cell>
          <cell r="G191">
            <v>192.35</v>
          </cell>
          <cell r="H191">
            <v>2121.34</v>
          </cell>
          <cell r="I191" t="str">
            <v>ACRESCER</v>
          </cell>
          <cell r="J191">
            <v>38.299999999999997</v>
          </cell>
          <cell r="K191">
            <v>3199.83</v>
          </cell>
          <cell r="N191">
            <v>2313.69</v>
          </cell>
        </row>
        <row r="192">
          <cell r="B192">
            <v>60176</v>
          </cell>
          <cell r="C192" t="str">
            <v>CORPO DE B.T.C.C. 3,00 X 3,00 M C/ ALTURA DE ATERRO 2,50 &lt; H &lt;= 5,00 M</v>
          </cell>
          <cell r="D192" t="str">
            <v>m</v>
          </cell>
          <cell r="E192">
            <v>0</v>
          </cell>
          <cell r="F192">
            <v>220.43</v>
          </cell>
          <cell r="G192">
            <v>220.43</v>
          </cell>
          <cell r="H192">
            <v>2582.46</v>
          </cell>
          <cell r="I192" t="str">
            <v>ACRESCER</v>
          </cell>
          <cell r="J192">
            <v>38.299999999999997</v>
          </cell>
          <cell r="K192">
            <v>3876.4</v>
          </cell>
          <cell r="N192">
            <v>2802.89</v>
          </cell>
        </row>
        <row r="193">
          <cell r="B193">
            <v>60177</v>
          </cell>
          <cell r="C193" t="str">
            <v>CORPO DE B.T.C.C. 3,00 X 3,00 M C/ ALTURA DE ATERRO 5,00 &lt; H &lt;= 7,50 M</v>
          </cell>
          <cell r="D193" t="str">
            <v>m</v>
          </cell>
          <cell r="E193">
            <v>0</v>
          </cell>
          <cell r="F193">
            <v>237.74</v>
          </cell>
          <cell r="G193">
            <v>237.74</v>
          </cell>
          <cell r="H193">
            <v>2925.32</v>
          </cell>
          <cell r="I193" t="str">
            <v>ACRESCER</v>
          </cell>
          <cell r="J193">
            <v>38.299999999999997</v>
          </cell>
          <cell r="K193">
            <v>4374.51</v>
          </cell>
          <cell r="N193">
            <v>3163.0600000000004</v>
          </cell>
        </row>
        <row r="194">
          <cell r="B194">
            <v>60178</v>
          </cell>
          <cell r="C194" t="str">
            <v>CORPO DE B.T.C.C. 3,00 X 3,00 M C/ ALTURA DE ATERRO 7,50 &lt; H &lt;= 10,00 M</v>
          </cell>
          <cell r="D194" t="str">
            <v>m</v>
          </cell>
          <cell r="E194">
            <v>0</v>
          </cell>
          <cell r="F194">
            <v>248.51</v>
          </cell>
          <cell r="G194">
            <v>248.51</v>
          </cell>
          <cell r="H194">
            <v>3263.51</v>
          </cell>
          <cell r="I194" t="str">
            <v>ACRESCER</v>
          </cell>
          <cell r="J194">
            <v>38.299999999999997</v>
          </cell>
          <cell r="K194">
            <v>4857.12</v>
          </cell>
          <cell r="N194">
            <v>3512.0200000000004</v>
          </cell>
        </row>
        <row r="195">
          <cell r="B195">
            <v>60202</v>
          </cell>
          <cell r="C195" t="str">
            <v>BOCA DE BUEIRO SIMPLES TUBULAR DE CONCRETO D=0,60 M</v>
          </cell>
          <cell r="D195" t="str">
            <v>Und</v>
          </cell>
          <cell r="E195">
            <v>0</v>
          </cell>
          <cell r="F195">
            <v>3.12</v>
          </cell>
          <cell r="G195">
            <v>3.12</v>
          </cell>
          <cell r="H195">
            <v>179.29</v>
          </cell>
          <cell r="I195" t="str">
            <v>ACRESCER</v>
          </cell>
          <cell r="J195">
            <v>38.299999999999997</v>
          </cell>
          <cell r="K195">
            <v>252.27</v>
          </cell>
          <cell r="N195">
            <v>182.41</v>
          </cell>
        </row>
        <row r="196">
          <cell r="B196">
            <v>60203</v>
          </cell>
          <cell r="C196" t="str">
            <v>BOCA DE BUEIRO SIMPLES TUBULAR DE CONCRETO D=0,80 M</v>
          </cell>
          <cell r="D196" t="str">
            <v>Und</v>
          </cell>
          <cell r="E196">
            <v>0</v>
          </cell>
          <cell r="F196">
            <v>3.12</v>
          </cell>
          <cell r="G196">
            <v>3.12</v>
          </cell>
          <cell r="H196">
            <v>305.83999999999997</v>
          </cell>
          <cell r="I196" t="str">
            <v>ACRESCER</v>
          </cell>
          <cell r="J196">
            <v>38.299999999999997</v>
          </cell>
          <cell r="K196">
            <v>427.29</v>
          </cell>
          <cell r="N196">
            <v>308.95999999999998</v>
          </cell>
        </row>
        <row r="197">
          <cell r="B197">
            <v>60204</v>
          </cell>
          <cell r="C197" t="str">
            <v>BOCA DE BUEIRO SIMPLES TUBULAR DE CONCRETO D=1,00 M</v>
          </cell>
          <cell r="D197" t="str">
            <v>Und</v>
          </cell>
          <cell r="E197">
            <v>0</v>
          </cell>
          <cell r="F197">
            <v>3.28</v>
          </cell>
          <cell r="G197">
            <v>3.28</v>
          </cell>
          <cell r="H197">
            <v>479.6</v>
          </cell>
          <cell r="I197" t="str">
            <v>ACRESCER</v>
          </cell>
          <cell r="J197">
            <v>38.299999999999997</v>
          </cell>
          <cell r="K197">
            <v>667.82</v>
          </cell>
          <cell r="N197">
            <v>482.88</v>
          </cell>
        </row>
        <row r="198">
          <cell r="B198">
            <v>60205</v>
          </cell>
          <cell r="C198" t="str">
            <v>BOCA DE BUEIRO SIMPLES TUBULAR DE CONCRETO D=1,20 M</v>
          </cell>
          <cell r="D198" t="str">
            <v>Und</v>
          </cell>
          <cell r="E198">
            <v>0</v>
          </cell>
          <cell r="F198">
            <v>3.28</v>
          </cell>
          <cell r="G198">
            <v>3.28</v>
          </cell>
          <cell r="H198">
            <v>693.99</v>
          </cell>
          <cell r="I198" t="str">
            <v>ACRESCER</v>
          </cell>
          <cell r="J198">
            <v>38.299999999999997</v>
          </cell>
          <cell r="K198">
            <v>964.32</v>
          </cell>
          <cell r="N198">
            <v>697.27</v>
          </cell>
        </row>
        <row r="199">
          <cell r="B199">
            <v>60206</v>
          </cell>
          <cell r="C199" t="str">
            <v>BOCA DE BUEIRO DUPLO TUBULAR DE CONCRETO D=0,80 M</v>
          </cell>
          <cell r="D199" t="str">
            <v>Und</v>
          </cell>
          <cell r="E199">
            <v>0</v>
          </cell>
          <cell r="F199">
            <v>4.76</v>
          </cell>
          <cell r="G199">
            <v>4.76</v>
          </cell>
          <cell r="H199">
            <v>433.42</v>
          </cell>
          <cell r="I199" t="str">
            <v>ACRESCER</v>
          </cell>
          <cell r="J199">
            <v>38.299999999999997</v>
          </cell>
          <cell r="K199">
            <v>606</v>
          </cell>
          <cell r="N199">
            <v>438.18</v>
          </cell>
        </row>
        <row r="200">
          <cell r="B200">
            <v>60207</v>
          </cell>
          <cell r="C200" t="str">
            <v>BOCA DE BUEIRO DUPLO TUBULAR DE CONCRETO D=1,00 M</v>
          </cell>
          <cell r="D200" t="str">
            <v>Und</v>
          </cell>
          <cell r="E200">
            <v>0</v>
          </cell>
          <cell r="F200">
            <v>4.76</v>
          </cell>
          <cell r="G200">
            <v>4.76</v>
          </cell>
          <cell r="H200">
            <v>664.36</v>
          </cell>
          <cell r="I200" t="str">
            <v>ACRESCER</v>
          </cell>
          <cell r="J200">
            <v>38.299999999999997</v>
          </cell>
          <cell r="K200">
            <v>925.39</v>
          </cell>
          <cell r="N200">
            <v>669.12</v>
          </cell>
        </row>
        <row r="201">
          <cell r="B201">
            <v>60208</v>
          </cell>
          <cell r="C201" t="str">
            <v>BOCA DE BUEIRO DUPLO TUBULAR DE CONCRETO D=1,20 M</v>
          </cell>
          <cell r="D201" t="str">
            <v>Und</v>
          </cell>
          <cell r="E201">
            <v>0</v>
          </cell>
          <cell r="F201">
            <v>4.76</v>
          </cell>
          <cell r="G201">
            <v>4.76</v>
          </cell>
          <cell r="H201">
            <v>943.32</v>
          </cell>
          <cell r="I201" t="str">
            <v>ACRESCER</v>
          </cell>
          <cell r="J201">
            <v>38.299999999999997</v>
          </cell>
          <cell r="K201">
            <v>1311.19</v>
          </cell>
          <cell r="N201">
            <v>948.08</v>
          </cell>
        </row>
        <row r="202">
          <cell r="B202">
            <v>60210</v>
          </cell>
          <cell r="C202" t="str">
            <v>BOCA DE BUEIRO TRIPLO TUBULAR DE CONCRETO D=0,80 M</v>
          </cell>
          <cell r="D202" t="str">
            <v>Und</v>
          </cell>
          <cell r="E202">
            <v>0</v>
          </cell>
          <cell r="F202">
            <v>6.24</v>
          </cell>
          <cell r="G202">
            <v>6.24</v>
          </cell>
          <cell r="H202">
            <v>565.87</v>
          </cell>
          <cell r="I202" t="str">
            <v>ACRESCER</v>
          </cell>
          <cell r="J202">
            <v>38.299999999999997</v>
          </cell>
          <cell r="K202">
            <v>791.23</v>
          </cell>
          <cell r="N202">
            <v>572.11</v>
          </cell>
        </row>
        <row r="203">
          <cell r="B203">
            <v>60211</v>
          </cell>
          <cell r="C203" t="str">
            <v>BOCA DE BUEIRO TRIPLO TUBULAR DE CONCRETO D=1,00 M</v>
          </cell>
          <cell r="D203" t="str">
            <v>Und</v>
          </cell>
          <cell r="E203">
            <v>0</v>
          </cell>
          <cell r="F203">
            <v>6.24</v>
          </cell>
          <cell r="G203">
            <v>6.24</v>
          </cell>
          <cell r="H203">
            <v>831.93</v>
          </cell>
          <cell r="I203" t="str">
            <v>ACRESCER</v>
          </cell>
          <cell r="J203">
            <v>38.299999999999997</v>
          </cell>
          <cell r="K203">
            <v>1159.19</v>
          </cell>
          <cell r="N203">
            <v>838.17</v>
          </cell>
        </row>
        <row r="204">
          <cell r="B204">
            <v>60212</v>
          </cell>
          <cell r="C204" t="str">
            <v>BOCA DE BUEIRO TRIPLO TUBULAR DE CONCRETO D=1,20 M</v>
          </cell>
          <cell r="D204" t="str">
            <v>Und</v>
          </cell>
          <cell r="E204">
            <v>0</v>
          </cell>
          <cell r="F204">
            <v>6.24</v>
          </cell>
          <cell r="G204">
            <v>6.24</v>
          </cell>
          <cell r="H204">
            <v>1192.6500000000001</v>
          </cell>
          <cell r="I204" t="str">
            <v>ACRESCER</v>
          </cell>
          <cell r="J204">
            <v>38.299999999999997</v>
          </cell>
          <cell r="K204">
            <v>1658.06</v>
          </cell>
          <cell r="N204">
            <v>1198.8900000000001</v>
          </cell>
        </row>
        <row r="205">
          <cell r="B205">
            <v>60231</v>
          </cell>
          <cell r="C205" t="str">
            <v>BOCA DE BUEIRO SIMPLES CELULAR DE CONCRETO DE 1,50 X 1,50 M</v>
          </cell>
          <cell r="D205" t="str">
            <v>Und</v>
          </cell>
          <cell r="E205">
            <v>0</v>
          </cell>
          <cell r="F205">
            <v>115.91</v>
          </cell>
          <cell r="G205">
            <v>115.91</v>
          </cell>
          <cell r="H205">
            <v>1603.11</v>
          </cell>
          <cell r="I205" t="str">
            <v>ACRESCER</v>
          </cell>
          <cell r="J205">
            <v>38.299999999999997</v>
          </cell>
          <cell r="K205">
            <v>2377.4</v>
          </cell>
          <cell r="N205">
            <v>1719.02</v>
          </cell>
        </row>
        <row r="206">
          <cell r="B206">
            <v>60232</v>
          </cell>
          <cell r="C206" t="str">
            <v>BOCA DE BUEIRO SIMPLES CELULAR DE CONCRETO DE 2,00 X 2,00 M</v>
          </cell>
          <cell r="D206" t="str">
            <v>Und</v>
          </cell>
          <cell r="E206">
            <v>0</v>
          </cell>
          <cell r="F206">
            <v>173.63</v>
          </cell>
          <cell r="G206">
            <v>173.63</v>
          </cell>
          <cell r="H206">
            <v>2422.4299999999998</v>
          </cell>
          <cell r="I206" t="str">
            <v>ACRESCER</v>
          </cell>
          <cell r="J206">
            <v>38.299999999999997</v>
          </cell>
          <cell r="K206">
            <v>3590.35</v>
          </cell>
          <cell r="N206">
            <v>2596.06</v>
          </cell>
        </row>
        <row r="207">
          <cell r="B207">
            <v>60233</v>
          </cell>
          <cell r="C207" t="str">
            <v>BOCA DE BUEIRO SIMPLES CELULAR DE CONCRETO DE 2,50 X 2,50 M</v>
          </cell>
          <cell r="D207" t="str">
            <v>Und</v>
          </cell>
          <cell r="E207">
            <v>0</v>
          </cell>
          <cell r="F207">
            <v>259.89999999999998</v>
          </cell>
          <cell r="G207">
            <v>259.89999999999998</v>
          </cell>
          <cell r="H207">
            <v>3711.92</v>
          </cell>
          <cell r="I207" t="str">
            <v>ACRESCER</v>
          </cell>
          <cell r="J207">
            <v>38.299999999999997</v>
          </cell>
          <cell r="K207">
            <v>5493.03</v>
          </cell>
          <cell r="N207">
            <v>3971.82</v>
          </cell>
        </row>
        <row r="208">
          <cell r="B208">
            <v>60234</v>
          </cell>
          <cell r="C208" t="str">
            <v>BOCA DE BUEIRO SIMPLES CELULAR DE CONCRETO DE 3,00 X 3,00 M</v>
          </cell>
          <cell r="D208" t="str">
            <v>Und</v>
          </cell>
          <cell r="E208">
            <v>0</v>
          </cell>
          <cell r="F208">
            <v>354.59</v>
          </cell>
          <cell r="G208">
            <v>354.59</v>
          </cell>
          <cell r="H208">
            <v>5093.26</v>
          </cell>
          <cell r="I208" t="str">
            <v>ACRESCER</v>
          </cell>
          <cell r="J208">
            <v>38.299999999999997</v>
          </cell>
          <cell r="K208">
            <v>7534.38</v>
          </cell>
          <cell r="N208">
            <v>5447.85</v>
          </cell>
        </row>
        <row r="209">
          <cell r="B209">
            <v>60235</v>
          </cell>
          <cell r="C209" t="str">
            <v>BOCA DE BUEIRO DUPLO CELULAR DE CONCRETO DE 1,50 X 1,50 M</v>
          </cell>
          <cell r="D209" t="str">
            <v>Und</v>
          </cell>
          <cell r="E209">
            <v>0</v>
          </cell>
          <cell r="F209">
            <v>146.94999999999999</v>
          </cell>
          <cell r="G209">
            <v>146.94999999999999</v>
          </cell>
          <cell r="H209">
            <v>2020.66</v>
          </cell>
          <cell r="I209" t="str">
            <v>ACRESCER</v>
          </cell>
          <cell r="J209">
            <v>38.299999999999997</v>
          </cell>
          <cell r="K209">
            <v>2997.8</v>
          </cell>
          <cell r="N209">
            <v>2167.61</v>
          </cell>
        </row>
        <row r="210">
          <cell r="B210">
            <v>60236</v>
          </cell>
          <cell r="C210" t="str">
            <v>BOCA DE BUEIRO DUPLO CELULAR DE CONCRETO DE 2,00 X 2,00 M</v>
          </cell>
          <cell r="D210" t="str">
            <v>Und</v>
          </cell>
          <cell r="E210">
            <v>0</v>
          </cell>
          <cell r="F210">
            <v>217.46</v>
          </cell>
          <cell r="G210">
            <v>217.46</v>
          </cell>
          <cell r="H210">
            <v>3075.03</v>
          </cell>
          <cell r="I210" t="str">
            <v>ACRESCER</v>
          </cell>
          <cell r="J210">
            <v>38.299999999999997</v>
          </cell>
          <cell r="K210">
            <v>4553.51</v>
          </cell>
          <cell r="N210">
            <v>3292.4900000000002</v>
          </cell>
        </row>
        <row r="211">
          <cell r="B211">
            <v>60237</v>
          </cell>
          <cell r="C211" t="str">
            <v>BOCA DE BUEIRO DUPLO CELULAR DE CONCRETO DE 2,50 X 2,50 M</v>
          </cell>
          <cell r="D211" t="str">
            <v>Und</v>
          </cell>
          <cell r="E211">
            <v>0</v>
          </cell>
          <cell r="F211">
            <v>330.41</v>
          </cell>
          <cell r="G211">
            <v>330.41</v>
          </cell>
          <cell r="H211">
            <v>4704.6499999999996</v>
          </cell>
          <cell r="I211" t="str">
            <v>ACRESCER</v>
          </cell>
          <cell r="J211">
            <v>38.299999999999997</v>
          </cell>
          <cell r="K211">
            <v>6963.49</v>
          </cell>
          <cell r="N211">
            <v>5035.0599999999995</v>
          </cell>
        </row>
        <row r="212">
          <cell r="B212">
            <v>60238</v>
          </cell>
          <cell r="C212" t="str">
            <v>BOCA DE BUEIRO DUPLO CELULAR DE CONCRETO DE 3,00 X 3,00 M</v>
          </cell>
          <cell r="D212" t="str">
            <v>Und</v>
          </cell>
          <cell r="E212">
            <v>0</v>
          </cell>
          <cell r="F212">
            <v>428.53</v>
          </cell>
          <cell r="G212">
            <v>428.53</v>
          </cell>
          <cell r="H212">
            <v>6433.48</v>
          </cell>
          <cell r="I212" t="str">
            <v>ACRESCER</v>
          </cell>
          <cell r="J212">
            <v>38.299999999999997</v>
          </cell>
          <cell r="K212">
            <v>9490.16</v>
          </cell>
          <cell r="N212">
            <v>6862.0099999999993</v>
          </cell>
        </row>
        <row r="213">
          <cell r="B213">
            <v>60239</v>
          </cell>
          <cell r="C213" t="str">
            <v>BOCA DE BUEIRO TRIPLO CELULAR DE CONCRETO DE 1,50 X 1,50 M</v>
          </cell>
          <cell r="D213" t="str">
            <v>Und</v>
          </cell>
          <cell r="E213">
            <v>0</v>
          </cell>
          <cell r="F213">
            <v>176.59</v>
          </cell>
          <cell r="G213">
            <v>176.59</v>
          </cell>
          <cell r="H213">
            <v>2454.65</v>
          </cell>
          <cell r="I213" t="str">
            <v>ACRESCER</v>
          </cell>
          <cell r="J213">
            <v>38.299999999999997</v>
          </cell>
          <cell r="K213">
            <v>3639</v>
          </cell>
          <cell r="N213">
            <v>2631.2400000000002</v>
          </cell>
        </row>
        <row r="214">
          <cell r="B214">
            <v>60240</v>
          </cell>
          <cell r="C214" t="str">
            <v>BOCA DE BUEIRO TRIPLO CECULAR DE CONCRETO DE 2,00 X 2,00 M</v>
          </cell>
          <cell r="D214" t="str">
            <v>Und</v>
          </cell>
          <cell r="E214">
            <v>0</v>
          </cell>
          <cell r="F214">
            <v>265.82</v>
          </cell>
          <cell r="G214">
            <v>265.82</v>
          </cell>
          <cell r="H214">
            <v>3771.2</v>
          </cell>
          <cell r="I214" t="str">
            <v>ACRESCER</v>
          </cell>
          <cell r="J214">
            <v>38.299999999999997</v>
          </cell>
          <cell r="K214">
            <v>5583.2</v>
          </cell>
          <cell r="N214">
            <v>4037.02</v>
          </cell>
        </row>
        <row r="215">
          <cell r="B215">
            <v>60241</v>
          </cell>
          <cell r="C215" t="str">
            <v>BOCA DE BUEIRO TRIPLO CECULAR DE CONCRETO DE 2,50 X 2,50 M</v>
          </cell>
          <cell r="D215" t="str">
            <v>Und</v>
          </cell>
          <cell r="E215">
            <v>0</v>
          </cell>
          <cell r="F215">
            <v>416.21</v>
          </cell>
          <cell r="G215">
            <v>416.21</v>
          </cell>
          <cell r="H215">
            <v>5702.77</v>
          </cell>
          <cell r="I215" t="str">
            <v>ACRESCER</v>
          </cell>
          <cell r="J215">
            <v>38.299999999999997</v>
          </cell>
          <cell r="K215">
            <v>8462.5499999999993</v>
          </cell>
          <cell r="N215">
            <v>6118.9800000000005</v>
          </cell>
        </row>
        <row r="216">
          <cell r="B216">
            <v>60242</v>
          </cell>
          <cell r="C216" t="str">
            <v>BOCA DE BUEIRO TRIPLO CELULAR DE CONCRETO DE 3,00 X 3,00 M</v>
          </cell>
          <cell r="D216" t="str">
            <v>Und</v>
          </cell>
          <cell r="E216">
            <v>0</v>
          </cell>
          <cell r="F216">
            <v>541.01</v>
          </cell>
          <cell r="G216">
            <v>541.01</v>
          </cell>
          <cell r="H216">
            <v>7805.15</v>
          </cell>
          <cell r="I216" t="str">
            <v>ACRESCER</v>
          </cell>
          <cell r="J216">
            <v>38.299999999999997</v>
          </cell>
          <cell r="K216">
            <v>11542.74</v>
          </cell>
          <cell r="N216">
            <v>8346.16</v>
          </cell>
        </row>
        <row r="217">
          <cell r="B217">
            <v>60302</v>
          </cell>
          <cell r="C217" t="str">
            <v>CORPO DE B.S.T.M. MINI-MULTIPLATE D=0,60 M (ESP=2,00 MM)</v>
          </cell>
          <cell r="D217" t="str">
            <v>m</v>
          </cell>
          <cell r="E217">
            <v>0</v>
          </cell>
          <cell r="F217">
            <v>20.079999999999998</v>
          </cell>
          <cell r="G217">
            <v>20.079999999999998</v>
          </cell>
          <cell r="H217">
            <v>193.2</v>
          </cell>
          <cell r="I217" t="str">
            <v>ACRESCER</v>
          </cell>
          <cell r="J217">
            <v>38.299999999999997</v>
          </cell>
          <cell r="K217">
            <v>294.97000000000003</v>
          </cell>
          <cell r="N217">
            <v>213.27999999999997</v>
          </cell>
        </row>
        <row r="218">
          <cell r="B218">
            <v>60304</v>
          </cell>
          <cell r="C218" t="str">
            <v>CORPO DE B.S.T.M. MINI-MULTIPLATE D=0,80 M (ESP=2,00 MM)</v>
          </cell>
          <cell r="D218" t="str">
            <v>m</v>
          </cell>
          <cell r="E218">
            <v>0</v>
          </cell>
          <cell r="F218">
            <v>26.33</v>
          </cell>
          <cell r="G218">
            <v>26.33</v>
          </cell>
          <cell r="H218">
            <v>248.4</v>
          </cell>
          <cell r="I218" t="str">
            <v>ACRESCER</v>
          </cell>
          <cell r="J218">
            <v>38.299999999999997</v>
          </cell>
          <cell r="K218">
            <v>379.95</v>
          </cell>
          <cell r="N218">
            <v>274.73</v>
          </cell>
        </row>
        <row r="219">
          <cell r="B219">
            <v>60308</v>
          </cell>
          <cell r="C219" t="str">
            <v>CORPO DE B.S.T.M. MINI-MULTIPLATE D=1,00 M (ESP=2,00 MM)</v>
          </cell>
          <cell r="D219" t="str">
            <v>m</v>
          </cell>
          <cell r="E219">
            <v>0</v>
          </cell>
          <cell r="F219">
            <v>31.94</v>
          </cell>
          <cell r="G219">
            <v>31.94</v>
          </cell>
          <cell r="H219">
            <v>308.2</v>
          </cell>
          <cell r="I219" t="str">
            <v>ACRESCER</v>
          </cell>
          <cell r="J219">
            <v>38.299999999999997</v>
          </cell>
          <cell r="K219">
            <v>470.41</v>
          </cell>
          <cell r="N219">
            <v>340.14</v>
          </cell>
        </row>
        <row r="220">
          <cell r="B220">
            <v>60313</v>
          </cell>
          <cell r="C220" t="str">
            <v>CORPO DE B.S.T.M. MINI-MULTIPLATE D=1,20 M (ESP=2,65 MM)</v>
          </cell>
          <cell r="D220" t="str">
            <v>m</v>
          </cell>
          <cell r="E220">
            <v>0</v>
          </cell>
          <cell r="F220">
            <v>44.64</v>
          </cell>
          <cell r="G220">
            <v>44.64</v>
          </cell>
          <cell r="H220">
            <v>451.47</v>
          </cell>
          <cell r="I220" t="str">
            <v>ACRESCER</v>
          </cell>
          <cell r="J220">
            <v>38.299999999999997</v>
          </cell>
          <cell r="K220">
            <v>686.12</v>
          </cell>
          <cell r="N220">
            <v>496.11</v>
          </cell>
        </row>
        <row r="221">
          <cell r="B221">
            <v>60317</v>
          </cell>
          <cell r="C221" t="str">
            <v>CORPO DE B.S.T.M. MINI-MULTIPLATE D=1,50 M (ESP=2,65 MM)</v>
          </cell>
          <cell r="D221" t="str">
            <v>m</v>
          </cell>
          <cell r="E221">
            <v>0</v>
          </cell>
          <cell r="F221">
            <v>54.3</v>
          </cell>
          <cell r="G221">
            <v>54.3</v>
          </cell>
          <cell r="H221">
            <v>558.75</v>
          </cell>
          <cell r="I221" t="str">
            <v>ACRESCER</v>
          </cell>
          <cell r="J221">
            <v>38.299999999999997</v>
          </cell>
          <cell r="K221">
            <v>847.85</v>
          </cell>
          <cell r="N221">
            <v>613.04999999999995</v>
          </cell>
        </row>
        <row r="222">
          <cell r="B222">
            <v>60318</v>
          </cell>
          <cell r="C222" t="str">
            <v>CORPO DE B.S.T.M. MINI-MULTIPLATE D=1,50 M (ESP=3,35 MM)</v>
          </cell>
          <cell r="D222" t="str">
            <v>m</v>
          </cell>
          <cell r="E222">
            <v>0</v>
          </cell>
          <cell r="F222">
            <v>62.03</v>
          </cell>
          <cell r="G222">
            <v>62.03</v>
          </cell>
          <cell r="H222">
            <v>652.08000000000004</v>
          </cell>
          <cell r="I222" t="str">
            <v>ACRESCER</v>
          </cell>
          <cell r="J222">
            <v>38.299999999999997</v>
          </cell>
          <cell r="K222">
            <v>987.61</v>
          </cell>
          <cell r="N222">
            <v>714.11</v>
          </cell>
        </row>
        <row r="223">
          <cell r="B223">
            <v>60326</v>
          </cell>
          <cell r="C223" t="str">
            <v>CORPO DE B.S.T.M. MINI-MULTIPLATE D=1,80 M (ESP=3,35 MM)</v>
          </cell>
          <cell r="D223" t="str">
            <v>m</v>
          </cell>
          <cell r="E223">
            <v>0</v>
          </cell>
          <cell r="F223">
            <v>75.349999999999994</v>
          </cell>
          <cell r="G223">
            <v>75.349999999999994</v>
          </cell>
          <cell r="H223">
            <v>790.02</v>
          </cell>
          <cell r="I223" t="str">
            <v>ACRESCER</v>
          </cell>
          <cell r="J223">
            <v>38.299999999999997</v>
          </cell>
          <cell r="K223">
            <v>1196.81</v>
          </cell>
          <cell r="N223">
            <v>865.37</v>
          </cell>
        </row>
        <row r="224">
          <cell r="B224">
            <v>60331</v>
          </cell>
          <cell r="C224" t="str">
            <v>CORPO DE B.S.T.M. MULTIPLATE D=1,90 M (ESP=2,65 MM)</v>
          </cell>
          <cell r="D224" t="str">
            <v>m</v>
          </cell>
          <cell r="E224">
            <v>0</v>
          </cell>
          <cell r="F224">
            <v>118.68</v>
          </cell>
          <cell r="G224">
            <v>118.68</v>
          </cell>
          <cell r="H224">
            <v>715.2</v>
          </cell>
          <cell r="I224" t="str">
            <v>ACRESCER</v>
          </cell>
          <cell r="J224">
            <v>38.299999999999997</v>
          </cell>
          <cell r="K224">
            <v>1153.26</v>
          </cell>
          <cell r="N224">
            <v>833.88000000000011</v>
          </cell>
        </row>
        <row r="225">
          <cell r="B225">
            <v>60332</v>
          </cell>
          <cell r="C225" t="str">
            <v>CORPO DE B.S.T.M. MULTIPLATE D=1,90 M (ESP=3,35 MM)</v>
          </cell>
          <cell r="D225" t="str">
            <v>m</v>
          </cell>
          <cell r="E225">
            <v>0</v>
          </cell>
          <cell r="F225">
            <v>131.01</v>
          </cell>
          <cell r="G225">
            <v>131.01</v>
          </cell>
          <cell r="H225">
            <v>831.82</v>
          </cell>
          <cell r="I225" t="str">
            <v>ACRESCER</v>
          </cell>
          <cell r="J225">
            <v>38.299999999999997</v>
          </cell>
          <cell r="K225">
            <v>1331.59</v>
          </cell>
          <cell r="N225">
            <v>962.83</v>
          </cell>
        </row>
        <row r="226">
          <cell r="B226">
            <v>60335</v>
          </cell>
          <cell r="C226" t="str">
            <v>CORPO DE B.S.T.M. MULTIPLATE D=2,30 M (ESP=2,65 MM)</v>
          </cell>
          <cell r="D226" t="str">
            <v>m</v>
          </cell>
          <cell r="E226">
            <v>0</v>
          </cell>
          <cell r="F226">
            <v>142.38</v>
          </cell>
          <cell r="G226">
            <v>142.38</v>
          </cell>
          <cell r="H226">
            <v>853.77</v>
          </cell>
          <cell r="I226" t="str">
            <v>ACRESCER</v>
          </cell>
          <cell r="J226">
            <v>38.299999999999997</v>
          </cell>
          <cell r="K226">
            <v>1377.68</v>
          </cell>
          <cell r="N226">
            <v>996.15</v>
          </cell>
        </row>
        <row r="227">
          <cell r="B227">
            <v>60336</v>
          </cell>
          <cell r="C227" t="str">
            <v>CORPO DE B.S.T.M. MULTIPLATE D=2,30 M (ESP=3,35 MM)</v>
          </cell>
          <cell r="D227" t="str">
            <v>m</v>
          </cell>
          <cell r="E227">
            <v>0</v>
          </cell>
          <cell r="F227">
            <v>157.29</v>
          </cell>
          <cell r="G227">
            <v>157.29</v>
          </cell>
          <cell r="H227">
            <v>999.02</v>
          </cell>
          <cell r="I227" t="str">
            <v>ACRESCER</v>
          </cell>
          <cell r="J227">
            <v>38.299999999999997</v>
          </cell>
          <cell r="K227">
            <v>1599.18</v>
          </cell>
          <cell r="N227">
            <v>1156.31</v>
          </cell>
        </row>
        <row r="228">
          <cell r="B228">
            <v>60339</v>
          </cell>
          <cell r="C228" t="str">
            <v>CORPO DE B.S.T.M. MULTIPLATE D=2,65 M (ESP=2,65 MM)</v>
          </cell>
          <cell r="D228" t="str">
            <v>m</v>
          </cell>
          <cell r="E228">
            <v>0</v>
          </cell>
          <cell r="F228">
            <v>166.33</v>
          </cell>
          <cell r="G228">
            <v>166.33</v>
          </cell>
          <cell r="H228">
            <v>1293.31</v>
          </cell>
          <cell r="I228" t="str">
            <v>ACRESCER</v>
          </cell>
          <cell r="J228">
            <v>38.299999999999997</v>
          </cell>
          <cell r="K228">
            <v>2018.68</v>
          </cell>
          <cell r="N228">
            <v>1459.6399999999999</v>
          </cell>
        </row>
        <row r="229">
          <cell r="B229">
            <v>60340</v>
          </cell>
          <cell r="C229" t="str">
            <v>CORPO DE B.S.T.M. MULTIPLATE D=2,65 M (ESP=3,35 MM)</v>
          </cell>
          <cell r="D229" t="str">
            <v>m</v>
          </cell>
          <cell r="E229">
            <v>0</v>
          </cell>
          <cell r="F229">
            <v>183.82</v>
          </cell>
          <cell r="G229">
            <v>183.82</v>
          </cell>
          <cell r="H229">
            <v>1454.64</v>
          </cell>
          <cell r="I229" t="str">
            <v>ACRESCER</v>
          </cell>
          <cell r="J229">
            <v>38.299999999999997</v>
          </cell>
          <cell r="K229">
            <v>2265.9899999999998</v>
          </cell>
          <cell r="N229">
            <v>1638.46</v>
          </cell>
        </row>
        <row r="230">
          <cell r="B230">
            <v>60343</v>
          </cell>
          <cell r="C230" t="str">
            <v>CORPO DE B.S.T.M. MULTIPLATE D=3,05 M (ESP=2,65 MM)</v>
          </cell>
          <cell r="D230" t="str">
            <v>m</v>
          </cell>
          <cell r="E230">
            <v>0</v>
          </cell>
          <cell r="F230">
            <v>190.79</v>
          </cell>
          <cell r="G230">
            <v>190.79</v>
          </cell>
          <cell r="H230">
            <v>1476.11</v>
          </cell>
          <cell r="I230" t="str">
            <v>ACRESCER</v>
          </cell>
          <cell r="J230">
            <v>38.299999999999997</v>
          </cell>
          <cell r="K230">
            <v>2305.3200000000002</v>
          </cell>
          <cell r="N230">
            <v>1666.8999999999999</v>
          </cell>
        </row>
        <row r="231">
          <cell r="B231">
            <v>60344</v>
          </cell>
          <cell r="C231" t="str">
            <v>CORPO DE B.S.T.M. MULTIPLATE D=3,05 M (ESP=3,85 MM)</v>
          </cell>
          <cell r="D231" t="str">
            <v>m</v>
          </cell>
          <cell r="E231">
            <v>0</v>
          </cell>
          <cell r="F231">
            <v>209.71</v>
          </cell>
          <cell r="G231">
            <v>209.71</v>
          </cell>
          <cell r="H231">
            <v>1663.64</v>
          </cell>
          <cell r="I231" t="str">
            <v>ACRESCER</v>
          </cell>
          <cell r="J231">
            <v>38.299999999999997</v>
          </cell>
          <cell r="K231">
            <v>2590.84</v>
          </cell>
          <cell r="N231">
            <v>1873.3500000000001</v>
          </cell>
        </row>
        <row r="232">
          <cell r="B232">
            <v>60347</v>
          </cell>
          <cell r="C232" t="str">
            <v>CORPO DE B.S.T.M. MULTIPLATE D=3,40 M (ESP=2,65 MM)</v>
          </cell>
          <cell r="D232" t="str">
            <v>m</v>
          </cell>
          <cell r="E232">
            <v>0</v>
          </cell>
          <cell r="F232">
            <v>216.58</v>
          </cell>
          <cell r="G232">
            <v>216.58</v>
          </cell>
          <cell r="H232">
            <v>1658.91</v>
          </cell>
          <cell r="I232" t="str">
            <v>ACRESCER</v>
          </cell>
          <cell r="J232">
            <v>38.299999999999997</v>
          </cell>
          <cell r="K232">
            <v>2593.8000000000002</v>
          </cell>
          <cell r="N232">
            <v>1875.49</v>
          </cell>
        </row>
        <row r="233">
          <cell r="B233">
            <v>60348</v>
          </cell>
          <cell r="C233" t="str">
            <v>CORPO DE B.S.T.M. MULTIPLATE D=3,40 M (ESP=3,35 MM)</v>
          </cell>
          <cell r="D233" t="str">
            <v>m</v>
          </cell>
          <cell r="E233">
            <v>0</v>
          </cell>
          <cell r="F233">
            <v>238.08</v>
          </cell>
          <cell r="G233">
            <v>238.08</v>
          </cell>
          <cell r="H233">
            <v>1868.46</v>
          </cell>
          <cell r="I233" t="str">
            <v>ACRESCER</v>
          </cell>
          <cell r="J233">
            <v>38.299999999999997</v>
          </cell>
          <cell r="K233">
            <v>2913.34</v>
          </cell>
          <cell r="N233">
            <v>2106.54</v>
          </cell>
        </row>
        <row r="234">
          <cell r="B234">
            <v>60351</v>
          </cell>
          <cell r="C234" t="str">
            <v>CORPO DE B.S.T.M. MULTIPLATE D=3,80 M (ESP=2,65 MM)</v>
          </cell>
          <cell r="D234" t="str">
            <v>m</v>
          </cell>
          <cell r="E234">
            <v>0</v>
          </cell>
          <cell r="F234">
            <v>241.97</v>
          </cell>
          <cell r="G234">
            <v>241.97</v>
          </cell>
          <cell r="H234">
            <v>1983.38</v>
          </cell>
          <cell r="I234" t="str">
            <v>ACRESCER</v>
          </cell>
          <cell r="J234">
            <v>38.299999999999997</v>
          </cell>
          <cell r="K234">
            <v>3077.66</v>
          </cell>
          <cell r="N234">
            <v>2225.35</v>
          </cell>
        </row>
        <row r="235">
          <cell r="B235">
            <v>60352</v>
          </cell>
          <cell r="C235" t="str">
            <v>CORPO DE B.S.T.M. MULTIPLATE D=3,80 M (ESP=3,35 MM)</v>
          </cell>
          <cell r="D235" t="str">
            <v>m</v>
          </cell>
          <cell r="E235">
            <v>0</v>
          </cell>
          <cell r="F235">
            <v>266.33999999999997</v>
          </cell>
          <cell r="G235">
            <v>266.33999999999997</v>
          </cell>
          <cell r="H235">
            <v>2077.46</v>
          </cell>
          <cell r="I235" t="str">
            <v>ACRESCER</v>
          </cell>
          <cell r="J235">
            <v>38.299999999999997</v>
          </cell>
          <cell r="K235">
            <v>3241.48</v>
          </cell>
          <cell r="N235">
            <v>2343.8000000000002</v>
          </cell>
        </row>
        <row r="236">
          <cell r="B236">
            <v>60355</v>
          </cell>
          <cell r="C236" t="str">
            <v>CORPO DE B.S.T.M. MULTIPLATE D=4,20 M (ESP=2,65 MM)</v>
          </cell>
          <cell r="D236" t="str">
            <v>m</v>
          </cell>
          <cell r="E236">
            <v>0</v>
          </cell>
          <cell r="F236">
            <v>267.89999999999998</v>
          </cell>
          <cell r="G236">
            <v>267.89999999999998</v>
          </cell>
          <cell r="H236">
            <v>2029.08</v>
          </cell>
          <cell r="I236" t="str">
            <v>ACRESCER</v>
          </cell>
          <cell r="J236">
            <v>38.299999999999997</v>
          </cell>
          <cell r="K236">
            <v>3176.72</v>
          </cell>
          <cell r="N236">
            <v>2296.98</v>
          </cell>
        </row>
        <row r="237">
          <cell r="B237">
            <v>60356</v>
          </cell>
          <cell r="C237" t="str">
            <v>CORPO DE B.S.T.M. MULTIPLATE D=4,20 M (ESP=3,35 MM)</v>
          </cell>
          <cell r="D237" t="str">
            <v>m</v>
          </cell>
          <cell r="E237">
            <v>0</v>
          </cell>
          <cell r="F237">
            <v>294.64</v>
          </cell>
          <cell r="G237">
            <v>294.64</v>
          </cell>
          <cell r="H237">
            <v>2286.46</v>
          </cell>
          <cell r="I237" t="str">
            <v>ACRESCER</v>
          </cell>
          <cell r="J237">
            <v>38.299999999999997</v>
          </cell>
          <cell r="K237">
            <v>3569.66</v>
          </cell>
          <cell r="N237">
            <v>2581.1</v>
          </cell>
        </row>
        <row r="238">
          <cell r="B238">
            <v>60359</v>
          </cell>
          <cell r="C238" t="str">
            <v>CORPO DE B.S.T.M. MULTIPLATE D=4,60 M (ESP=2,65 MM)</v>
          </cell>
          <cell r="D238" t="str">
            <v>m</v>
          </cell>
          <cell r="E238">
            <v>0</v>
          </cell>
          <cell r="F238">
            <v>295.13</v>
          </cell>
          <cell r="G238">
            <v>295.13</v>
          </cell>
          <cell r="H238">
            <v>2216.4299999999998</v>
          </cell>
          <cell r="I238" t="str">
            <v>ACRESCER</v>
          </cell>
          <cell r="J238">
            <v>38.299999999999997</v>
          </cell>
          <cell r="K238">
            <v>3473.49</v>
          </cell>
          <cell r="N238">
            <v>2511.56</v>
          </cell>
        </row>
        <row r="239">
          <cell r="B239">
            <v>60360</v>
          </cell>
          <cell r="C239" t="str">
            <v>CORPO DE B.S.T.M. MULTIPLATE D=4,60 M (ESP=3,35 MM)</v>
          </cell>
          <cell r="D239" t="str">
            <v>m</v>
          </cell>
          <cell r="E239">
            <v>0</v>
          </cell>
          <cell r="F239">
            <v>324.37</v>
          </cell>
          <cell r="G239">
            <v>324.37</v>
          </cell>
          <cell r="H239">
            <v>2495.46</v>
          </cell>
          <cell r="I239" t="str">
            <v>ACRESCER</v>
          </cell>
          <cell r="J239">
            <v>38.299999999999997</v>
          </cell>
          <cell r="K239">
            <v>3899.82</v>
          </cell>
          <cell r="N239">
            <v>2819.83</v>
          </cell>
        </row>
        <row r="240">
          <cell r="B240">
            <v>60401</v>
          </cell>
          <cell r="C240" t="str">
            <v>BOCA DE BUEIRO TUBULAR METALICO D=0,60 M</v>
          </cell>
          <cell r="D240" t="str">
            <v>Und</v>
          </cell>
          <cell r="E240">
            <v>0</v>
          </cell>
          <cell r="F240">
            <v>2.0299999999999998</v>
          </cell>
          <cell r="G240">
            <v>2.0299999999999998</v>
          </cell>
          <cell r="H240">
            <v>80.45</v>
          </cell>
          <cell r="I240" t="str">
            <v>ACRESCER</v>
          </cell>
          <cell r="J240">
            <v>38.299999999999997</v>
          </cell>
          <cell r="K240">
            <v>114.07</v>
          </cell>
          <cell r="N240">
            <v>82.48</v>
          </cell>
        </row>
        <row r="241">
          <cell r="B241">
            <v>60403</v>
          </cell>
          <cell r="C241" t="str">
            <v>BOCA DE BUEIRO TUBULAR METALICO D=0,80 M</v>
          </cell>
          <cell r="D241" t="str">
            <v>Und</v>
          </cell>
          <cell r="E241">
            <v>0</v>
          </cell>
          <cell r="F241">
            <v>2.8</v>
          </cell>
          <cell r="G241">
            <v>2.8</v>
          </cell>
          <cell r="H241">
            <v>121</v>
          </cell>
          <cell r="I241" t="str">
            <v>ACRESCER</v>
          </cell>
          <cell r="J241">
            <v>38.299999999999997</v>
          </cell>
          <cell r="K241">
            <v>171.22</v>
          </cell>
          <cell r="N241">
            <v>123.8</v>
          </cell>
        </row>
        <row r="242">
          <cell r="B242">
            <v>60407</v>
          </cell>
          <cell r="C242" t="str">
            <v>BOCA DE BUEIRO TUBULAR METALICO D=1,00 M</v>
          </cell>
          <cell r="D242" t="str">
            <v>Und</v>
          </cell>
          <cell r="E242">
            <v>0</v>
          </cell>
          <cell r="F242">
            <v>2.8</v>
          </cell>
          <cell r="G242">
            <v>2.8</v>
          </cell>
          <cell r="H242">
            <v>168.25</v>
          </cell>
          <cell r="I242" t="str">
            <v>ACRESCER</v>
          </cell>
          <cell r="J242">
            <v>38.299999999999997</v>
          </cell>
          <cell r="K242">
            <v>236.56</v>
          </cell>
          <cell r="N242">
            <v>171.05</v>
          </cell>
        </row>
        <row r="243">
          <cell r="B243">
            <v>60413</v>
          </cell>
          <cell r="C243" t="str">
            <v>BOCA DE BUEIRO TUBULAR METALICO D=1,20 M</v>
          </cell>
          <cell r="D243" t="str">
            <v>Und</v>
          </cell>
          <cell r="E243">
            <v>0</v>
          </cell>
          <cell r="F243">
            <v>2.8</v>
          </cell>
          <cell r="G243">
            <v>2.8</v>
          </cell>
          <cell r="H243">
            <v>222.39</v>
          </cell>
          <cell r="I243" t="str">
            <v>ACRESCER</v>
          </cell>
          <cell r="J243">
            <v>38.299999999999997</v>
          </cell>
          <cell r="K243">
            <v>311.44</v>
          </cell>
          <cell r="N243">
            <v>225.19</v>
          </cell>
        </row>
        <row r="244">
          <cell r="B244">
            <v>60417</v>
          </cell>
          <cell r="C244" t="str">
            <v>BOCA DE BUEIRO TUBULAR METALICO D=1,50 M</v>
          </cell>
          <cell r="D244" t="str">
            <v>Und</v>
          </cell>
          <cell r="E244">
            <v>0</v>
          </cell>
          <cell r="F244">
            <v>3.43</v>
          </cell>
          <cell r="G244">
            <v>3.43</v>
          </cell>
          <cell r="H244">
            <v>316.27999999999997</v>
          </cell>
          <cell r="I244" t="str">
            <v>ACRESCER</v>
          </cell>
          <cell r="J244">
            <v>38.299999999999997</v>
          </cell>
          <cell r="K244">
            <v>442.16</v>
          </cell>
          <cell r="N244">
            <v>319.70999999999998</v>
          </cell>
        </row>
        <row r="245">
          <cell r="B245">
            <v>60426</v>
          </cell>
          <cell r="C245" t="str">
            <v>BOCA DE BUEIRO TUBULAR METALICO D=1,80 M</v>
          </cell>
          <cell r="D245" t="str">
            <v>Und</v>
          </cell>
          <cell r="E245">
            <v>0</v>
          </cell>
          <cell r="F245">
            <v>3.43</v>
          </cell>
          <cell r="G245">
            <v>3.43</v>
          </cell>
          <cell r="H245">
            <v>425.6</v>
          </cell>
          <cell r="I245" t="str">
            <v>ACRESCER</v>
          </cell>
          <cell r="J245">
            <v>38.299999999999997</v>
          </cell>
          <cell r="K245">
            <v>593.35</v>
          </cell>
          <cell r="N245">
            <v>429.03000000000003</v>
          </cell>
        </row>
        <row r="246">
          <cell r="B246">
            <v>60431</v>
          </cell>
          <cell r="C246" t="str">
            <v>BOCA DE BUEIRO TUBULAR METALICO D=1,90 M</v>
          </cell>
          <cell r="D246" t="str">
            <v>Und</v>
          </cell>
          <cell r="E246">
            <v>0</v>
          </cell>
          <cell r="F246">
            <v>3.43</v>
          </cell>
          <cell r="G246">
            <v>3.43</v>
          </cell>
          <cell r="H246">
            <v>440.75</v>
          </cell>
          <cell r="I246" t="str">
            <v>ACRESCER</v>
          </cell>
          <cell r="J246">
            <v>38.299999999999997</v>
          </cell>
          <cell r="K246">
            <v>614.29999999999995</v>
          </cell>
          <cell r="N246">
            <v>444.18</v>
          </cell>
        </row>
        <row r="247">
          <cell r="B247">
            <v>60435</v>
          </cell>
          <cell r="C247" t="str">
            <v>BOCA DE BUEIRO TUBULAR METALICO D=2,30 M</v>
          </cell>
          <cell r="D247" t="str">
            <v>Und</v>
          </cell>
          <cell r="E247">
            <v>0</v>
          </cell>
          <cell r="F247">
            <v>5.46</v>
          </cell>
          <cell r="G247">
            <v>5.46</v>
          </cell>
          <cell r="H247">
            <v>641.80999999999995</v>
          </cell>
          <cell r="I247" t="str">
            <v>ACRESCER</v>
          </cell>
          <cell r="J247">
            <v>38.299999999999997</v>
          </cell>
          <cell r="K247">
            <v>895.17</v>
          </cell>
          <cell r="N247">
            <v>647.27</v>
          </cell>
        </row>
        <row r="248">
          <cell r="B248">
            <v>60439</v>
          </cell>
          <cell r="C248" t="str">
            <v>BOCA DE BUEIRO TUBULAR METALICO D=2,65 M</v>
          </cell>
          <cell r="D248" t="str">
            <v>Und</v>
          </cell>
          <cell r="E248">
            <v>0</v>
          </cell>
          <cell r="F248">
            <v>5.46</v>
          </cell>
          <cell r="G248">
            <v>5.46</v>
          </cell>
          <cell r="H248">
            <v>766.19</v>
          </cell>
          <cell r="I248" t="str">
            <v>ACRESCER</v>
          </cell>
          <cell r="J248">
            <v>38.299999999999997</v>
          </cell>
          <cell r="K248">
            <v>1067.19</v>
          </cell>
          <cell r="N248">
            <v>771.65000000000009</v>
          </cell>
        </row>
        <row r="249">
          <cell r="B249">
            <v>60443</v>
          </cell>
          <cell r="C249" t="str">
            <v>BOCA DE BUEIRO TUBULAR METALICO D=3,05 M</v>
          </cell>
          <cell r="D249" t="str">
            <v>Und</v>
          </cell>
          <cell r="E249">
            <v>0</v>
          </cell>
          <cell r="F249">
            <v>6.4</v>
          </cell>
          <cell r="G249">
            <v>6.4</v>
          </cell>
          <cell r="H249">
            <v>1046.08</v>
          </cell>
          <cell r="I249" t="str">
            <v>ACRESCER</v>
          </cell>
          <cell r="J249">
            <v>38.299999999999997</v>
          </cell>
          <cell r="K249">
            <v>1455.58</v>
          </cell>
          <cell r="N249">
            <v>1052.48</v>
          </cell>
        </row>
        <row r="250">
          <cell r="B250">
            <v>60447</v>
          </cell>
          <cell r="C250" t="str">
            <v>BOCA DE BUEIRO TUBULAR METALICO D=3,40 M</v>
          </cell>
          <cell r="D250" t="str">
            <v>Und</v>
          </cell>
          <cell r="E250">
            <v>0</v>
          </cell>
          <cell r="F250">
            <v>6.4</v>
          </cell>
          <cell r="G250">
            <v>6.4</v>
          </cell>
          <cell r="H250">
            <v>1267.49</v>
          </cell>
          <cell r="I250" t="str">
            <v>ACRESCER</v>
          </cell>
          <cell r="J250">
            <v>38.299999999999997</v>
          </cell>
          <cell r="K250">
            <v>1761.79</v>
          </cell>
          <cell r="N250">
            <v>1273.8900000000001</v>
          </cell>
        </row>
        <row r="251">
          <cell r="B251">
            <v>60451</v>
          </cell>
          <cell r="C251" t="str">
            <v>BOCA DE BUEIRO TUBULAR METALICO D=3,80 M</v>
          </cell>
          <cell r="D251" t="str">
            <v>Und</v>
          </cell>
          <cell r="E251">
            <v>0</v>
          </cell>
          <cell r="F251">
            <v>6.4</v>
          </cell>
          <cell r="G251">
            <v>6.4</v>
          </cell>
          <cell r="H251">
            <v>1429.43</v>
          </cell>
          <cell r="I251" t="str">
            <v>ACRESCER</v>
          </cell>
          <cell r="J251">
            <v>38.299999999999997</v>
          </cell>
          <cell r="K251">
            <v>1985.75</v>
          </cell>
          <cell r="N251">
            <v>1435.8300000000002</v>
          </cell>
        </row>
        <row r="252">
          <cell r="B252">
            <v>60455</v>
          </cell>
          <cell r="C252" t="str">
            <v>BOCA DE BUEIRO TUBULAR METALICO D=4,20 M</v>
          </cell>
          <cell r="D252" t="str">
            <v>Und</v>
          </cell>
          <cell r="E252">
            <v>0</v>
          </cell>
          <cell r="F252">
            <v>8.89</v>
          </cell>
          <cell r="G252">
            <v>8.89</v>
          </cell>
          <cell r="H252">
            <v>1707.02</v>
          </cell>
          <cell r="I252" t="str">
            <v>ACRESCER</v>
          </cell>
          <cell r="J252">
            <v>38.299999999999997</v>
          </cell>
          <cell r="K252">
            <v>2373.1</v>
          </cell>
          <cell r="N252">
            <v>1715.91</v>
          </cell>
        </row>
        <row r="253">
          <cell r="B253">
            <v>60459</v>
          </cell>
          <cell r="C253" t="str">
            <v>BOCA DE BUEIRO TUBULAR METALICO D=4,60 M</v>
          </cell>
          <cell r="D253" t="str">
            <v>Und</v>
          </cell>
          <cell r="E253">
            <v>0</v>
          </cell>
          <cell r="F253">
            <v>8.89</v>
          </cell>
          <cell r="G253">
            <v>8.89</v>
          </cell>
          <cell r="H253">
            <v>2008.85</v>
          </cell>
          <cell r="I253" t="str">
            <v>ACRESCER</v>
          </cell>
          <cell r="J253">
            <v>38.299999999999997</v>
          </cell>
          <cell r="K253">
            <v>2790.53</v>
          </cell>
          <cell r="N253">
            <v>2017.74</v>
          </cell>
        </row>
        <row r="254">
          <cell r="B254">
            <v>60501</v>
          </cell>
          <cell r="C254" t="str">
            <v>GALERIA SIMPLES D=0,40M, TIPO CA-1</v>
          </cell>
          <cell r="D254" t="str">
            <v>m</v>
          </cell>
          <cell r="E254">
            <v>0</v>
          </cell>
          <cell r="F254">
            <v>19.739999999999998</v>
          </cell>
          <cell r="G254">
            <v>19.739999999999998</v>
          </cell>
          <cell r="H254">
            <v>21.28</v>
          </cell>
          <cell r="I254" t="str">
            <v>ACRESCER</v>
          </cell>
          <cell r="J254">
            <v>38.299999999999997</v>
          </cell>
          <cell r="K254">
            <v>56.73</v>
          </cell>
          <cell r="N254">
            <v>41.019999999999996</v>
          </cell>
        </row>
        <row r="255">
          <cell r="B255">
            <v>60502</v>
          </cell>
          <cell r="C255" t="str">
            <v>GALERIA SIMPLES D=0,60M, TIPO CA-1</v>
          </cell>
          <cell r="D255" t="str">
            <v>m</v>
          </cell>
          <cell r="E255">
            <v>0</v>
          </cell>
          <cell r="F255">
            <v>20.6</v>
          </cell>
          <cell r="G255">
            <v>20.6</v>
          </cell>
          <cell r="H255">
            <v>38.700000000000003</v>
          </cell>
          <cell r="I255" t="str">
            <v>ACRESCER</v>
          </cell>
          <cell r="J255">
            <v>38.299999999999997</v>
          </cell>
          <cell r="K255">
            <v>82.01</v>
          </cell>
          <cell r="N255">
            <v>59.300000000000004</v>
          </cell>
        </row>
        <row r="256">
          <cell r="B256">
            <v>60503</v>
          </cell>
          <cell r="C256" t="str">
            <v>GALERIA SIMPLES D=0,80M, TIPO CA-1</v>
          </cell>
          <cell r="D256" t="str">
            <v>m</v>
          </cell>
          <cell r="E256">
            <v>0</v>
          </cell>
          <cell r="F256">
            <v>21.69</v>
          </cell>
          <cell r="G256">
            <v>21.69</v>
          </cell>
          <cell r="H256">
            <v>60.25</v>
          </cell>
          <cell r="I256" t="str">
            <v>ACRESCER</v>
          </cell>
          <cell r="J256">
            <v>38.299999999999997</v>
          </cell>
          <cell r="K256">
            <v>113.32</v>
          </cell>
          <cell r="N256">
            <v>81.94</v>
          </cell>
        </row>
        <row r="257">
          <cell r="B257">
            <v>60504</v>
          </cell>
          <cell r="C257" t="str">
            <v>GALERIA SIMPLES D=1,00M, TIPO CA-1</v>
          </cell>
          <cell r="D257" t="str">
            <v>m</v>
          </cell>
          <cell r="E257">
            <v>0</v>
          </cell>
          <cell r="F257">
            <v>22.78</v>
          </cell>
          <cell r="G257">
            <v>22.78</v>
          </cell>
          <cell r="H257">
            <v>85.39</v>
          </cell>
          <cell r="I257" t="str">
            <v>ACRESCER</v>
          </cell>
          <cell r="J257">
            <v>38.299999999999997</v>
          </cell>
          <cell r="K257">
            <v>149.6</v>
          </cell>
          <cell r="N257">
            <v>108.17</v>
          </cell>
        </row>
        <row r="258">
          <cell r="B258">
            <v>60505</v>
          </cell>
          <cell r="C258" t="str">
            <v>GALERIA SIMPLES D=1,20M, TIPO CA-1</v>
          </cell>
          <cell r="D258" t="str">
            <v>m</v>
          </cell>
          <cell r="E258">
            <v>0</v>
          </cell>
          <cell r="F258">
            <v>23.87</v>
          </cell>
          <cell r="G258">
            <v>23.87</v>
          </cell>
          <cell r="H258">
            <v>126.78</v>
          </cell>
          <cell r="I258" t="str">
            <v>ACRESCER</v>
          </cell>
          <cell r="J258">
            <v>38.299999999999997</v>
          </cell>
          <cell r="K258">
            <v>208.35</v>
          </cell>
          <cell r="N258">
            <v>150.65</v>
          </cell>
        </row>
        <row r="259">
          <cell r="B259">
            <v>60506</v>
          </cell>
          <cell r="C259" t="str">
            <v>GALERIA DUPLA, D=0,80M, TIPO CA-1</v>
          </cell>
          <cell r="D259" t="str">
            <v>m</v>
          </cell>
          <cell r="E259">
            <v>0</v>
          </cell>
          <cell r="F259">
            <v>34.479999999999997</v>
          </cell>
          <cell r="G259">
            <v>34.479999999999997</v>
          </cell>
          <cell r="H259">
            <v>120.78</v>
          </cell>
          <cell r="I259" t="str">
            <v>ACRESCER</v>
          </cell>
          <cell r="J259">
            <v>38.299999999999997</v>
          </cell>
          <cell r="K259">
            <v>214.72</v>
          </cell>
          <cell r="N259">
            <v>155.26</v>
          </cell>
        </row>
        <row r="260">
          <cell r="B260">
            <v>60507</v>
          </cell>
          <cell r="C260" t="str">
            <v>GALERIA DUPLA, D=1,00, TIPO CA-1</v>
          </cell>
          <cell r="D260" t="str">
            <v>m</v>
          </cell>
          <cell r="E260">
            <v>0</v>
          </cell>
          <cell r="F260">
            <v>36.270000000000003</v>
          </cell>
          <cell r="G260">
            <v>36.270000000000003</v>
          </cell>
          <cell r="H260">
            <v>172.18</v>
          </cell>
          <cell r="I260" t="str">
            <v>ACRESCER</v>
          </cell>
          <cell r="J260">
            <v>38.299999999999997</v>
          </cell>
          <cell r="K260">
            <v>288.29000000000002</v>
          </cell>
          <cell r="N260">
            <v>208.45000000000002</v>
          </cell>
        </row>
        <row r="261">
          <cell r="B261">
            <v>60508</v>
          </cell>
          <cell r="C261" t="str">
            <v>GALERIA DUPLA, D=1,20M, TIPO CA-1</v>
          </cell>
          <cell r="D261" t="str">
            <v>m</v>
          </cell>
          <cell r="E261">
            <v>0</v>
          </cell>
          <cell r="F261">
            <v>38.06</v>
          </cell>
          <cell r="G261">
            <v>38.06</v>
          </cell>
          <cell r="H261">
            <v>252.18</v>
          </cell>
          <cell r="I261" t="str">
            <v>ACRESCER</v>
          </cell>
          <cell r="J261">
            <v>38.299999999999997</v>
          </cell>
          <cell r="K261">
            <v>401.4</v>
          </cell>
          <cell r="N261">
            <v>290.24</v>
          </cell>
        </row>
        <row r="262">
          <cell r="B262">
            <v>60510</v>
          </cell>
          <cell r="C262" t="str">
            <v>GALERIA TRIPLA, D=0,80, TIPO CA-1</v>
          </cell>
          <cell r="D262" t="str">
            <v>m</v>
          </cell>
          <cell r="E262">
            <v>0</v>
          </cell>
          <cell r="F262">
            <v>47.73</v>
          </cell>
          <cell r="G262">
            <v>47.73</v>
          </cell>
          <cell r="H262">
            <v>182.57</v>
          </cell>
          <cell r="I262" t="str">
            <v>ACRESCER</v>
          </cell>
          <cell r="J262">
            <v>38.299999999999997</v>
          </cell>
          <cell r="K262">
            <v>318.5</v>
          </cell>
          <cell r="N262">
            <v>230.29999999999998</v>
          </cell>
        </row>
        <row r="263">
          <cell r="B263">
            <v>60511</v>
          </cell>
          <cell r="C263" t="str">
            <v>GALERIA TRIPLA, D=1,00M, TIPO CA-1</v>
          </cell>
          <cell r="D263" t="str">
            <v>m</v>
          </cell>
          <cell r="E263">
            <v>0</v>
          </cell>
          <cell r="F263">
            <v>51.01</v>
          </cell>
          <cell r="G263">
            <v>51.01</v>
          </cell>
          <cell r="H263">
            <v>257.57</v>
          </cell>
          <cell r="I263" t="str">
            <v>ACRESCER</v>
          </cell>
          <cell r="J263">
            <v>38.299999999999997</v>
          </cell>
          <cell r="K263">
            <v>426.77</v>
          </cell>
          <cell r="N263">
            <v>308.58</v>
          </cell>
        </row>
        <row r="264">
          <cell r="B264">
            <v>60512</v>
          </cell>
          <cell r="C264" t="str">
            <v>GALERIA TRIPLA, D=1,20M, TIPO CA-1</v>
          </cell>
          <cell r="D264" t="str">
            <v>m</v>
          </cell>
          <cell r="E264">
            <v>0</v>
          </cell>
          <cell r="F264">
            <v>54.29</v>
          </cell>
          <cell r="G264">
            <v>54.29</v>
          </cell>
          <cell r="H264">
            <v>378.96</v>
          </cell>
          <cell r="I264" t="str">
            <v>ACRESCER</v>
          </cell>
          <cell r="J264">
            <v>38.299999999999997</v>
          </cell>
          <cell r="K264">
            <v>599.17999999999995</v>
          </cell>
          <cell r="N264">
            <v>433.25</v>
          </cell>
        </row>
        <row r="265">
          <cell r="B265">
            <v>61110</v>
          </cell>
          <cell r="C265" t="str">
            <v>ESCAVACAO MANUAL DE VALAS EM MATERIAL DE 1A. CATEGORIA</v>
          </cell>
          <cell r="D265" t="str">
            <v>m³</v>
          </cell>
          <cell r="E265">
            <v>0</v>
          </cell>
          <cell r="F265">
            <v>9.83</v>
          </cell>
          <cell r="G265">
            <v>9.83</v>
          </cell>
          <cell r="H265">
            <v>0</v>
          </cell>
          <cell r="I265" t="str">
            <v>-</v>
          </cell>
          <cell r="J265">
            <v>38.299999999999997</v>
          </cell>
          <cell r="K265">
            <v>13.59</v>
          </cell>
          <cell r="N265">
            <v>9.83</v>
          </cell>
        </row>
        <row r="266">
          <cell r="B266">
            <v>61120</v>
          </cell>
          <cell r="C266" t="str">
            <v>ESCAVACAO MANUAL DE VALAS EM MATERIAL DE 2A. CATEGORIA</v>
          </cell>
          <cell r="D266" t="str">
            <v>m³</v>
          </cell>
          <cell r="E266">
            <v>0</v>
          </cell>
          <cell r="F266">
            <v>13.51</v>
          </cell>
          <cell r="G266">
            <v>13.51</v>
          </cell>
          <cell r="H266">
            <v>0</v>
          </cell>
          <cell r="I266" t="str">
            <v>-</v>
          </cell>
          <cell r="J266">
            <v>38.299999999999997</v>
          </cell>
          <cell r="K266">
            <v>18.68</v>
          </cell>
          <cell r="N266">
            <v>13.51</v>
          </cell>
        </row>
        <row r="267">
          <cell r="B267">
            <v>61130</v>
          </cell>
          <cell r="C267" t="str">
            <v>ESCAVACAO MANUAL DE VALAS EM MATERIAL DE 3A. CATEGORIA</v>
          </cell>
          <cell r="D267" t="str">
            <v>m³</v>
          </cell>
          <cell r="E267">
            <v>16.23</v>
          </cell>
          <cell r="F267">
            <v>2.95</v>
          </cell>
          <cell r="G267">
            <v>19.18</v>
          </cell>
          <cell r="H267">
            <v>13.51</v>
          </cell>
          <cell r="I267" t="str">
            <v>-</v>
          </cell>
          <cell r="J267">
            <v>38.299999999999997</v>
          </cell>
          <cell r="K267">
            <v>45.21</v>
          </cell>
          <cell r="N267">
            <v>32.69</v>
          </cell>
        </row>
        <row r="268">
          <cell r="B268">
            <v>61140</v>
          </cell>
          <cell r="C268" t="str">
            <v>ESCAVACAO MECANICA DE VALAS EM MATERIAL DE 1A. CATEGORIA</v>
          </cell>
          <cell r="D268" t="str">
            <v>m³</v>
          </cell>
          <cell r="E268">
            <v>2.37</v>
          </cell>
          <cell r="F268">
            <v>0.23</v>
          </cell>
          <cell r="G268">
            <v>2.6</v>
          </cell>
          <cell r="H268">
            <v>0</v>
          </cell>
          <cell r="I268" t="str">
            <v>-</v>
          </cell>
          <cell r="J268">
            <v>38.299999999999997</v>
          </cell>
          <cell r="K268">
            <v>3.6</v>
          </cell>
          <cell r="N268">
            <v>2.6</v>
          </cell>
        </row>
        <row r="269">
          <cell r="B269">
            <v>61150</v>
          </cell>
          <cell r="C269" t="str">
            <v>ESCAVACAO MECANICA DE VALAS EM MATERIAL DE 2A. CATEGORIA</v>
          </cell>
          <cell r="D269" t="str">
            <v>m³</v>
          </cell>
          <cell r="E269">
            <v>3.08</v>
          </cell>
          <cell r="F269">
            <v>0.31</v>
          </cell>
          <cell r="G269">
            <v>3.39</v>
          </cell>
          <cell r="H269">
            <v>0</v>
          </cell>
          <cell r="I269" t="str">
            <v>-</v>
          </cell>
          <cell r="J269">
            <v>38.299999999999997</v>
          </cell>
          <cell r="K269">
            <v>4.6900000000000004</v>
          </cell>
          <cell r="N269">
            <v>3.39</v>
          </cell>
        </row>
        <row r="270">
          <cell r="B270">
            <v>61160</v>
          </cell>
          <cell r="C270" t="str">
            <v>REATERRO E COMPACTACAO C/ PLACA VIBRATORIA</v>
          </cell>
          <cell r="D270" t="str">
            <v>m³</v>
          </cell>
          <cell r="E270">
            <v>0.59</v>
          </cell>
          <cell r="F270">
            <v>1.87</v>
          </cell>
          <cell r="G270">
            <v>2.46</v>
          </cell>
          <cell r="H270">
            <v>0</v>
          </cell>
          <cell r="I270" t="str">
            <v>-</v>
          </cell>
          <cell r="J270">
            <v>38.299999999999997</v>
          </cell>
          <cell r="K270">
            <v>3.4</v>
          </cell>
          <cell r="N270">
            <v>2.46</v>
          </cell>
        </row>
        <row r="271">
          <cell r="B271">
            <v>61170</v>
          </cell>
          <cell r="C271" t="str">
            <v>REATERRO MANUAL DE VALAS</v>
          </cell>
          <cell r="D271" t="str">
            <v>m³</v>
          </cell>
          <cell r="E271">
            <v>0</v>
          </cell>
          <cell r="F271">
            <v>1.47</v>
          </cell>
          <cell r="G271">
            <v>1.47</v>
          </cell>
          <cell r="H271">
            <v>0</v>
          </cell>
          <cell r="I271" t="str">
            <v>-</v>
          </cell>
          <cell r="J271">
            <v>38.299999999999997</v>
          </cell>
          <cell r="K271">
            <v>2.0299999999999998</v>
          </cell>
          <cell r="N271">
            <v>1.47</v>
          </cell>
        </row>
        <row r="272">
          <cell r="B272">
            <v>61180</v>
          </cell>
          <cell r="C272" t="str">
            <v>REATERRO E COMPACTACAO DE VALAS</v>
          </cell>
          <cell r="D272" t="str">
            <v>m³</v>
          </cell>
          <cell r="E272">
            <v>0</v>
          </cell>
          <cell r="F272">
            <v>10.039999999999999</v>
          </cell>
          <cell r="G272">
            <v>10.039999999999999</v>
          </cell>
          <cell r="H272">
            <v>0</v>
          </cell>
          <cell r="I272" t="str">
            <v>-</v>
          </cell>
          <cell r="J272">
            <v>38.299999999999997</v>
          </cell>
          <cell r="K272">
            <v>13.89</v>
          </cell>
          <cell r="N272">
            <v>10.039999999999999</v>
          </cell>
        </row>
        <row r="273">
          <cell r="B273">
            <v>61190</v>
          </cell>
          <cell r="C273" t="str">
            <v>ESCORAMENTO DE VALAS</v>
          </cell>
          <cell r="D273" t="str">
            <v>m²</v>
          </cell>
          <cell r="E273">
            <v>0</v>
          </cell>
          <cell r="F273">
            <v>7.78</v>
          </cell>
          <cell r="G273">
            <v>7.78</v>
          </cell>
          <cell r="H273">
            <v>2.61</v>
          </cell>
          <cell r="I273" t="str">
            <v>ACRESCER</v>
          </cell>
          <cell r="J273">
            <v>38.299999999999997</v>
          </cell>
          <cell r="K273">
            <v>14.37</v>
          </cell>
          <cell r="N273">
            <v>10.39</v>
          </cell>
        </row>
        <row r="274">
          <cell r="B274">
            <v>61200</v>
          </cell>
          <cell r="C274" t="str">
            <v>DEMOLICAO DE ESTRUTURA DE CONCRETO</v>
          </cell>
          <cell r="D274" t="str">
            <v>m³</v>
          </cell>
          <cell r="E274">
            <v>0</v>
          </cell>
          <cell r="F274">
            <v>15.56</v>
          </cell>
          <cell r="G274">
            <v>15.56</v>
          </cell>
          <cell r="H274">
            <v>0</v>
          </cell>
          <cell r="I274" t="str">
            <v>-</v>
          </cell>
          <cell r="J274">
            <v>38.299999999999997</v>
          </cell>
          <cell r="K274">
            <v>21.52</v>
          </cell>
          <cell r="N274">
            <v>15.56</v>
          </cell>
        </row>
        <row r="275">
          <cell r="B275">
            <v>61410</v>
          </cell>
          <cell r="C275" t="str">
            <v>REMOCAO DE BUEIROS TUBULARES</v>
          </cell>
          <cell r="D275" t="str">
            <v>m</v>
          </cell>
          <cell r="E275">
            <v>0</v>
          </cell>
          <cell r="F275">
            <v>19.66</v>
          </cell>
          <cell r="G275">
            <v>19.66</v>
          </cell>
          <cell r="H275">
            <v>0</v>
          </cell>
          <cell r="I275" t="str">
            <v>-</v>
          </cell>
          <cell r="J275">
            <v>38.299999999999997</v>
          </cell>
          <cell r="K275">
            <v>27.19</v>
          </cell>
          <cell r="N275">
            <v>19.66</v>
          </cell>
        </row>
        <row r="276">
          <cell r="B276">
            <v>61420</v>
          </cell>
          <cell r="C276" t="str">
            <v>REMOCAO DE BUEIRO TUBULAR METALICO D=0,60 A 1,20 M</v>
          </cell>
          <cell r="D276" t="str">
            <v>m</v>
          </cell>
          <cell r="E276">
            <v>2.58</v>
          </cell>
          <cell r="F276">
            <v>0.54</v>
          </cell>
          <cell r="G276">
            <v>3.12</v>
          </cell>
          <cell r="H276">
            <v>0</v>
          </cell>
          <cell r="I276" t="str">
            <v>-</v>
          </cell>
          <cell r="J276">
            <v>38.299999999999997</v>
          </cell>
          <cell r="K276">
            <v>4.3099999999999996</v>
          </cell>
          <cell r="N276">
            <v>3.12</v>
          </cell>
        </row>
        <row r="277">
          <cell r="B277">
            <v>61421</v>
          </cell>
          <cell r="C277" t="str">
            <v>REMOCAO DE BUEIRO TUBULAR METALICO D=1,20 A 1,80 M</v>
          </cell>
          <cell r="D277" t="str">
            <v>m</v>
          </cell>
          <cell r="E277">
            <v>2.9</v>
          </cell>
          <cell r="F277">
            <v>0.61</v>
          </cell>
          <cell r="G277">
            <v>3.51</v>
          </cell>
          <cell r="H277">
            <v>0</v>
          </cell>
          <cell r="I277" t="str">
            <v>-</v>
          </cell>
          <cell r="J277">
            <v>38.299999999999997</v>
          </cell>
          <cell r="K277">
            <v>4.8499999999999996</v>
          </cell>
          <cell r="N277">
            <v>3.51</v>
          </cell>
        </row>
        <row r="278">
          <cell r="B278">
            <v>61422</v>
          </cell>
          <cell r="C278" t="str">
            <v>REMOCAO DE BUEIRO TUBULAR METALICO D=1,80 A 3,00 M</v>
          </cell>
          <cell r="D278" t="str">
            <v>m</v>
          </cell>
          <cell r="E278">
            <v>5.81</v>
          </cell>
          <cell r="F278">
            <v>1.21</v>
          </cell>
          <cell r="G278">
            <v>7.02</v>
          </cell>
          <cell r="H278">
            <v>0</v>
          </cell>
          <cell r="I278" t="str">
            <v>-</v>
          </cell>
          <cell r="J278">
            <v>38.299999999999997</v>
          </cell>
          <cell r="K278">
            <v>9.7100000000000009</v>
          </cell>
          <cell r="N278">
            <v>7.02</v>
          </cell>
        </row>
        <row r="279">
          <cell r="B279">
            <v>61510</v>
          </cell>
          <cell r="C279" t="str">
            <v>DESMONTAGEM DE BUEIRO TUBULAR METALICO D=0,60 A 1,20 M</v>
          </cell>
          <cell r="D279" t="str">
            <v>m</v>
          </cell>
          <cell r="E279">
            <v>0</v>
          </cell>
          <cell r="F279">
            <v>9.01</v>
          </cell>
          <cell r="G279">
            <v>9.01</v>
          </cell>
          <cell r="H279">
            <v>0</v>
          </cell>
          <cell r="I279" t="str">
            <v>-</v>
          </cell>
          <cell r="J279">
            <v>38.299999999999997</v>
          </cell>
          <cell r="K279">
            <v>12.46</v>
          </cell>
          <cell r="N279">
            <v>9.01</v>
          </cell>
        </row>
        <row r="280">
          <cell r="B280">
            <v>61511</v>
          </cell>
          <cell r="C280" t="str">
            <v>DESMONTAGEM DE BUEIRO TUBULAR METALICO D=1,20 A 1,80 M</v>
          </cell>
          <cell r="D280" t="str">
            <v>m</v>
          </cell>
          <cell r="E280">
            <v>0</v>
          </cell>
          <cell r="F280">
            <v>11.47</v>
          </cell>
          <cell r="G280">
            <v>11.47</v>
          </cell>
          <cell r="H280">
            <v>0</v>
          </cell>
          <cell r="I280" t="str">
            <v>-</v>
          </cell>
          <cell r="J280">
            <v>38.299999999999997</v>
          </cell>
          <cell r="K280">
            <v>15.86</v>
          </cell>
          <cell r="N280">
            <v>11.47</v>
          </cell>
        </row>
        <row r="281">
          <cell r="B281">
            <v>61512</v>
          </cell>
          <cell r="C281" t="str">
            <v>DESMONTAGEM DE BUEIRO TUBULAR METALICO D=1,80 A 3,00 M</v>
          </cell>
          <cell r="D281" t="str">
            <v>m</v>
          </cell>
          <cell r="E281">
            <v>0</v>
          </cell>
          <cell r="F281">
            <v>20.07</v>
          </cell>
          <cell r="G281">
            <v>20.07</v>
          </cell>
          <cell r="H281">
            <v>0</v>
          </cell>
          <cell r="I281" t="str">
            <v>-</v>
          </cell>
          <cell r="J281">
            <v>38.299999999999997</v>
          </cell>
          <cell r="K281">
            <v>27.76</v>
          </cell>
          <cell r="N281">
            <v>20.07</v>
          </cell>
        </row>
        <row r="282">
          <cell r="B282">
            <v>61600</v>
          </cell>
          <cell r="C282" t="str">
            <v>BERCO DE CASCALHO</v>
          </cell>
          <cell r="D282" t="str">
            <v>m³</v>
          </cell>
          <cell r="E282">
            <v>0</v>
          </cell>
          <cell r="F282">
            <v>5.34</v>
          </cell>
          <cell r="G282">
            <v>5.34</v>
          </cell>
          <cell r="H282">
            <v>3.18</v>
          </cell>
          <cell r="I282" t="str">
            <v>ACRESCER</v>
          </cell>
          <cell r="J282">
            <v>38.299999999999997</v>
          </cell>
          <cell r="K282">
            <v>11.78</v>
          </cell>
          <cell r="N282">
            <v>8.52</v>
          </cell>
        </row>
        <row r="283">
          <cell r="B283">
            <v>61610</v>
          </cell>
          <cell r="C283" t="str">
            <v>BERCO C/ SOLO COMPACTADO PARA VALA EM ROCHA</v>
          </cell>
          <cell r="D283" t="str">
            <v>m³</v>
          </cell>
          <cell r="E283">
            <v>0</v>
          </cell>
          <cell r="F283">
            <v>5.09</v>
          </cell>
          <cell r="G283">
            <v>5.09</v>
          </cell>
          <cell r="H283">
            <v>3.2</v>
          </cell>
          <cell r="I283" t="str">
            <v>-</v>
          </cell>
          <cell r="J283">
            <v>38.299999999999997</v>
          </cell>
          <cell r="K283">
            <v>11.47</v>
          </cell>
          <cell r="N283">
            <v>8.2899999999999991</v>
          </cell>
        </row>
        <row r="284">
          <cell r="B284">
            <v>61611</v>
          </cell>
          <cell r="C284" t="str">
            <v>BERCO DE MADEIRA ROLICA</v>
          </cell>
          <cell r="D284" t="str">
            <v>m²</v>
          </cell>
          <cell r="E284">
            <v>0</v>
          </cell>
          <cell r="F284">
            <v>2.0499999999999998</v>
          </cell>
          <cell r="G284">
            <v>2.0499999999999998</v>
          </cell>
          <cell r="H284">
            <v>4</v>
          </cell>
          <cell r="I284" t="str">
            <v>ACRESCER</v>
          </cell>
          <cell r="J284">
            <v>38.299999999999997</v>
          </cell>
          <cell r="K284">
            <v>8.3699999999999992</v>
          </cell>
          <cell r="N284">
            <v>6.05</v>
          </cell>
        </row>
        <row r="285">
          <cell r="B285">
            <v>70000</v>
          </cell>
          <cell r="C285" t="str">
            <v>OBRAS DE ARTE ESPECIAL</v>
          </cell>
          <cell r="N285">
            <v>0</v>
          </cell>
        </row>
        <row r="286">
          <cell r="B286">
            <v>71000</v>
          </cell>
          <cell r="C286" t="str">
            <v>INFRA-ESTRUTURA</v>
          </cell>
          <cell r="N286">
            <v>0</v>
          </cell>
        </row>
        <row r="287">
          <cell r="B287">
            <v>71110</v>
          </cell>
          <cell r="C287" t="str">
            <v>ESCAVACAO P/ FUNDACAO EM MATERIAL DE 1A. CATEGORIA</v>
          </cell>
          <cell r="D287" t="str">
            <v>m³</v>
          </cell>
          <cell r="E287">
            <v>0</v>
          </cell>
          <cell r="F287">
            <v>11.06</v>
          </cell>
          <cell r="G287">
            <v>11.06</v>
          </cell>
          <cell r="H287">
            <v>0</v>
          </cell>
          <cell r="I287" t="str">
            <v>-</v>
          </cell>
          <cell r="J287">
            <v>38.299999999999997</v>
          </cell>
          <cell r="K287">
            <v>15.3</v>
          </cell>
          <cell r="N287">
            <v>11.06</v>
          </cell>
        </row>
        <row r="288">
          <cell r="B288">
            <v>71120</v>
          </cell>
          <cell r="C288" t="str">
            <v>ESCAVACAO P/ FUNDACAO EM MATERIAL DE 2A. CATEGORIA</v>
          </cell>
          <cell r="D288" t="str">
            <v>m³</v>
          </cell>
          <cell r="E288">
            <v>16.489999999999998</v>
          </cell>
          <cell r="F288">
            <v>3.04</v>
          </cell>
          <cell r="G288">
            <v>19.53</v>
          </cell>
          <cell r="H288">
            <v>0</v>
          </cell>
          <cell r="I288" t="str">
            <v>-</v>
          </cell>
          <cell r="J288">
            <v>38.299999999999997</v>
          </cell>
          <cell r="K288">
            <v>27.01</v>
          </cell>
          <cell r="N288">
            <v>19.53</v>
          </cell>
        </row>
        <row r="289">
          <cell r="B289">
            <v>71130</v>
          </cell>
          <cell r="C289" t="str">
            <v>ESCAVACAO P/ FUNDACAO EM MATERIAL DE 3A. CATEGORIA</v>
          </cell>
          <cell r="D289" t="str">
            <v>m³</v>
          </cell>
          <cell r="E289">
            <v>18.05</v>
          </cell>
          <cell r="F289">
            <v>3.28</v>
          </cell>
          <cell r="G289">
            <v>21.31</v>
          </cell>
          <cell r="H289">
            <v>13.51</v>
          </cell>
          <cell r="I289" t="str">
            <v>-</v>
          </cell>
          <cell r="J289">
            <v>38.299999999999997</v>
          </cell>
          <cell r="K289">
            <v>48.16</v>
          </cell>
          <cell r="N289">
            <v>34.82</v>
          </cell>
        </row>
        <row r="290">
          <cell r="B290">
            <v>71140</v>
          </cell>
          <cell r="C290" t="str">
            <v>ESCAVACAO P/ FUNDACAO EM MATERIAL DE 1A. CATEGORIA C/ ESGOTAMENTO</v>
          </cell>
          <cell r="D290" t="str">
            <v>m³</v>
          </cell>
          <cell r="E290">
            <v>0.18</v>
          </cell>
          <cell r="F290">
            <v>12.29</v>
          </cell>
          <cell r="G290">
            <v>12.47</v>
          </cell>
          <cell r="H290">
            <v>0</v>
          </cell>
          <cell r="I290" t="str">
            <v>-</v>
          </cell>
          <cell r="J290">
            <v>38.299999999999997</v>
          </cell>
          <cell r="K290">
            <v>17.25</v>
          </cell>
          <cell r="N290">
            <v>12.47</v>
          </cell>
        </row>
        <row r="291">
          <cell r="B291">
            <v>71150</v>
          </cell>
          <cell r="C291" t="str">
            <v>ESCAVACAO P/ FUNDACAO EM MATERIAL DE 2A. CATEGORIA C/ ESGOTAMENTO</v>
          </cell>
          <cell r="D291" t="str">
            <v>m³</v>
          </cell>
          <cell r="E291">
            <v>19.420000000000002</v>
          </cell>
          <cell r="F291">
            <v>3.55</v>
          </cell>
          <cell r="G291">
            <v>22.97</v>
          </cell>
          <cell r="H291">
            <v>0</v>
          </cell>
          <cell r="I291" t="str">
            <v>-</v>
          </cell>
          <cell r="J291">
            <v>38.299999999999997</v>
          </cell>
          <cell r="K291">
            <v>31.77</v>
          </cell>
          <cell r="N291">
            <v>22.97</v>
          </cell>
        </row>
        <row r="292">
          <cell r="B292">
            <v>71160</v>
          </cell>
          <cell r="C292" t="str">
            <v>ESCAVACAO P/ FUNDACAO EM MATERIAL DE 3A. CATEGORIA C/ ESGOTAMENTO</v>
          </cell>
          <cell r="D292" t="str">
            <v>m³</v>
          </cell>
          <cell r="E292">
            <v>20.47</v>
          </cell>
          <cell r="F292">
            <v>3.69</v>
          </cell>
          <cell r="G292">
            <v>24.16</v>
          </cell>
          <cell r="H292">
            <v>13.51</v>
          </cell>
          <cell r="I292" t="str">
            <v>-</v>
          </cell>
          <cell r="J292">
            <v>38.299999999999997</v>
          </cell>
          <cell r="K292">
            <v>52.1</v>
          </cell>
          <cell r="N292">
            <v>37.67</v>
          </cell>
        </row>
        <row r="293">
          <cell r="B293">
            <v>71170</v>
          </cell>
          <cell r="C293" t="str">
            <v>ESCORAMENTO DE VALAS</v>
          </cell>
          <cell r="D293" t="str">
            <v>m²</v>
          </cell>
          <cell r="E293">
            <v>0</v>
          </cell>
          <cell r="F293">
            <v>7.78</v>
          </cell>
          <cell r="G293">
            <v>7.78</v>
          </cell>
          <cell r="H293">
            <v>2.61</v>
          </cell>
          <cell r="I293" t="str">
            <v>ACRESCER</v>
          </cell>
          <cell r="J293">
            <v>38.299999999999997</v>
          </cell>
          <cell r="K293">
            <v>14.37</v>
          </cell>
          <cell r="N293">
            <v>10.39</v>
          </cell>
        </row>
        <row r="294">
          <cell r="B294">
            <v>71210</v>
          </cell>
          <cell r="C294" t="str">
            <v>ENSECADEIRA C/ PAREDE SIMPLES</v>
          </cell>
          <cell r="D294" t="str">
            <v>m²</v>
          </cell>
          <cell r="E294">
            <v>3.04</v>
          </cell>
          <cell r="F294">
            <v>11.3</v>
          </cell>
          <cell r="G294">
            <v>14.34</v>
          </cell>
          <cell r="H294">
            <v>29.05</v>
          </cell>
          <cell r="I294" t="str">
            <v>ACRESCER</v>
          </cell>
          <cell r="J294">
            <v>38.299999999999997</v>
          </cell>
          <cell r="K294">
            <v>60.01</v>
          </cell>
          <cell r="N294">
            <v>43.39</v>
          </cell>
        </row>
        <row r="295">
          <cell r="B295">
            <v>71220</v>
          </cell>
          <cell r="C295" t="str">
            <v>ENSECADEIRA C/ PAREDE DUPLA</v>
          </cell>
          <cell r="D295" t="str">
            <v>m²</v>
          </cell>
          <cell r="E295">
            <v>9.11</v>
          </cell>
          <cell r="F295">
            <v>33.9</v>
          </cell>
          <cell r="G295">
            <v>43.01</v>
          </cell>
          <cell r="H295">
            <v>57.22</v>
          </cell>
          <cell r="I295" t="str">
            <v>ACRESCER</v>
          </cell>
          <cell r="J295">
            <v>38.299999999999997</v>
          </cell>
          <cell r="K295">
            <v>138.62</v>
          </cell>
          <cell r="N295">
            <v>100.22999999999999</v>
          </cell>
        </row>
        <row r="296">
          <cell r="B296">
            <v>71310</v>
          </cell>
          <cell r="C296" t="str">
            <v>FORNECIMENTO E CRAVACAO DE ESTACA PRE-MOLDADA DE CONCRETO ARMADO 30 X 30 CM</v>
          </cell>
          <cell r="D296" t="str">
            <v>m</v>
          </cell>
          <cell r="E296">
            <v>7.18</v>
          </cell>
          <cell r="F296">
            <v>9.36</v>
          </cell>
          <cell r="G296">
            <v>16.54</v>
          </cell>
          <cell r="H296">
            <v>26.99</v>
          </cell>
          <cell r="I296" t="str">
            <v>ACRESCER</v>
          </cell>
          <cell r="J296">
            <v>38.299999999999997</v>
          </cell>
          <cell r="K296">
            <v>60.2</v>
          </cell>
          <cell r="N296">
            <v>43.53</v>
          </cell>
        </row>
        <row r="297">
          <cell r="B297">
            <v>71320</v>
          </cell>
          <cell r="C297" t="str">
            <v>FORNECIMENTO E CRAVACAO DE ESTACA PRE-MOLDADA DE CONCRETO ARMADO 40 X 40 CM</v>
          </cell>
          <cell r="D297" t="str">
            <v>m</v>
          </cell>
          <cell r="E297">
            <v>10.77</v>
          </cell>
          <cell r="F297">
            <v>14.04</v>
          </cell>
          <cell r="G297">
            <v>24.81</v>
          </cell>
          <cell r="H297">
            <v>47.34</v>
          </cell>
          <cell r="I297" t="str">
            <v>ACRESCER</v>
          </cell>
          <cell r="J297">
            <v>38.299999999999997</v>
          </cell>
          <cell r="K297">
            <v>99.78</v>
          </cell>
          <cell r="N297">
            <v>72.150000000000006</v>
          </cell>
        </row>
        <row r="298">
          <cell r="B298">
            <v>71330</v>
          </cell>
          <cell r="C298" t="str">
            <v>FORNECIMENTO E CRAVACAO DE ESTACA METALICA 2I-12"</v>
          </cell>
          <cell r="D298" t="str">
            <v>m</v>
          </cell>
          <cell r="E298">
            <v>3.08</v>
          </cell>
          <cell r="F298">
            <v>4.01</v>
          </cell>
          <cell r="G298">
            <v>7.09</v>
          </cell>
          <cell r="H298">
            <v>305</v>
          </cell>
          <cell r="I298" t="str">
            <v>ACRESCER</v>
          </cell>
          <cell r="J298">
            <v>38.299999999999997</v>
          </cell>
          <cell r="K298">
            <v>431.62</v>
          </cell>
          <cell r="N298">
            <v>312.08999999999997</v>
          </cell>
        </row>
        <row r="299">
          <cell r="B299">
            <v>71340</v>
          </cell>
          <cell r="C299" t="str">
            <v>FORNECIMENTO E CRAVACAO DE ESTACA METALICA DE 3 TRILHOS TR-37 SOLDADOS</v>
          </cell>
          <cell r="D299" t="str">
            <v>m</v>
          </cell>
          <cell r="E299">
            <v>3.11</v>
          </cell>
          <cell r="F299">
            <v>4.01</v>
          </cell>
          <cell r="G299">
            <v>7.12</v>
          </cell>
          <cell r="H299">
            <v>300.2</v>
          </cell>
          <cell r="I299" t="str">
            <v>ACRESCER</v>
          </cell>
          <cell r="J299">
            <v>38.299999999999997</v>
          </cell>
          <cell r="K299">
            <v>425.02</v>
          </cell>
          <cell r="N299">
            <v>307.32</v>
          </cell>
        </row>
        <row r="300">
          <cell r="B300">
            <v>71350</v>
          </cell>
          <cell r="C300" t="str">
            <v>FORNECIMENTO E CRAVACAO DE ESTACAS DE MADEIRA DE 0,20 A 0,30 M</v>
          </cell>
          <cell r="D300" t="str">
            <v>m</v>
          </cell>
          <cell r="E300">
            <v>1.98</v>
          </cell>
          <cell r="F300">
            <v>2.81</v>
          </cell>
          <cell r="G300">
            <v>4.79</v>
          </cell>
          <cell r="H300">
            <v>27.12</v>
          </cell>
          <cell r="I300" t="str">
            <v>ACRESCER</v>
          </cell>
          <cell r="J300">
            <v>38.299999999999997</v>
          </cell>
          <cell r="K300">
            <v>44.13</v>
          </cell>
          <cell r="N300">
            <v>31.91</v>
          </cell>
        </row>
        <row r="301">
          <cell r="B301">
            <v>71410</v>
          </cell>
          <cell r="C301" t="str">
            <v>ESCAVACAO, CRAVACAO E EXECUCAO DE TUBULAO A CEU ABERTO EM MAT. DE 1A. CAT.</v>
          </cell>
          <cell r="D301" t="str">
            <v>m³</v>
          </cell>
          <cell r="E301">
            <v>0.59</v>
          </cell>
          <cell r="F301">
            <v>164.62</v>
          </cell>
          <cell r="G301">
            <v>165.21</v>
          </cell>
          <cell r="H301">
            <v>9.2200000000000006</v>
          </cell>
          <cell r="I301" t="str">
            <v>-</v>
          </cell>
          <cell r="J301">
            <v>38.299999999999997</v>
          </cell>
          <cell r="K301">
            <v>241.24</v>
          </cell>
          <cell r="N301">
            <v>174.43</v>
          </cell>
        </row>
        <row r="302">
          <cell r="B302">
            <v>71420</v>
          </cell>
          <cell r="C302" t="str">
            <v>ESCAVACAO, CRAVACAO E EXECUCAO DE TUBULAO A CEU ABERTO EM MAT. DE 2A. CAT.</v>
          </cell>
          <cell r="D302" t="str">
            <v>m³</v>
          </cell>
          <cell r="E302">
            <v>110.11</v>
          </cell>
          <cell r="F302">
            <v>250.78</v>
          </cell>
          <cell r="G302">
            <v>360.89</v>
          </cell>
          <cell r="H302">
            <v>9.2200000000000006</v>
          </cell>
          <cell r="I302" t="str">
            <v>-</v>
          </cell>
          <cell r="J302">
            <v>38.299999999999997</v>
          </cell>
          <cell r="K302">
            <v>511.86</v>
          </cell>
          <cell r="N302">
            <v>370.11</v>
          </cell>
        </row>
        <row r="303">
          <cell r="B303">
            <v>71430</v>
          </cell>
          <cell r="C303" t="str">
            <v>ESCAVACAO, CRAVACAO E EXECUCAO DE TUBULAO A CEU ABERTO EM MAT. DE 3A. CAT.</v>
          </cell>
          <cell r="D303" t="str">
            <v>m³</v>
          </cell>
          <cell r="E303">
            <v>292.73</v>
          </cell>
          <cell r="F303">
            <v>366.76</v>
          </cell>
          <cell r="G303">
            <v>659.49</v>
          </cell>
          <cell r="H303">
            <v>22.73</v>
          </cell>
          <cell r="I303" t="str">
            <v>-</v>
          </cell>
          <cell r="J303">
            <v>38.299999999999997</v>
          </cell>
          <cell r="K303">
            <v>943.51</v>
          </cell>
          <cell r="N303">
            <v>682.22</v>
          </cell>
        </row>
        <row r="304">
          <cell r="B304">
            <v>71450</v>
          </cell>
          <cell r="C304" t="str">
            <v>CRAVACAO E EXECUCAO DE TUBULAO EM LAMINA D'AGUA</v>
          </cell>
          <cell r="D304" t="str">
            <v>m³</v>
          </cell>
          <cell r="E304">
            <v>53.12</v>
          </cell>
          <cell r="F304">
            <v>68.8</v>
          </cell>
          <cell r="G304">
            <v>121.92</v>
          </cell>
          <cell r="H304">
            <v>9.2200000000000006</v>
          </cell>
          <cell r="I304" t="str">
            <v>-</v>
          </cell>
          <cell r="J304">
            <v>38.299999999999997</v>
          </cell>
          <cell r="K304">
            <v>181.37</v>
          </cell>
          <cell r="N304">
            <v>131.14000000000001</v>
          </cell>
        </row>
        <row r="305">
          <cell r="B305">
            <v>71470</v>
          </cell>
          <cell r="C305" t="str">
            <v>ESCAVACAO, CRAVACAO E EXECUCAO DE TUBULAO A AR COMPRIMIDO EM MAT. DE 1A. CAT.</v>
          </cell>
          <cell r="D305" t="str">
            <v>m³</v>
          </cell>
          <cell r="E305">
            <v>90.12</v>
          </cell>
          <cell r="F305">
            <v>398.94</v>
          </cell>
          <cell r="G305">
            <v>489.06</v>
          </cell>
          <cell r="H305">
            <v>9.2200000000000006</v>
          </cell>
          <cell r="I305" t="str">
            <v>-</v>
          </cell>
          <cell r="J305">
            <v>38.299999999999997</v>
          </cell>
          <cell r="K305">
            <v>689.12</v>
          </cell>
          <cell r="N305">
            <v>498.28000000000003</v>
          </cell>
        </row>
        <row r="306">
          <cell r="B306">
            <v>71480</v>
          </cell>
          <cell r="C306" t="str">
            <v>ESCAVACAO, CRAVACAO E EXECUCAO DE TUBULAO A AR COMPRIMIDO EM MAT. DE 2A. CAT.</v>
          </cell>
          <cell r="D306" t="str">
            <v>m³</v>
          </cell>
          <cell r="E306">
            <v>283.91000000000003</v>
          </cell>
          <cell r="F306">
            <v>616.88</v>
          </cell>
          <cell r="G306">
            <v>900.79</v>
          </cell>
          <cell r="H306">
            <v>9.2200000000000006</v>
          </cell>
          <cell r="I306" t="str">
            <v>-</v>
          </cell>
          <cell r="J306">
            <v>38.299999999999997</v>
          </cell>
          <cell r="K306">
            <v>1258.54</v>
          </cell>
          <cell r="N306">
            <v>910.01</v>
          </cell>
        </row>
        <row r="307">
          <cell r="B307">
            <v>71490</v>
          </cell>
          <cell r="C307" t="str">
            <v>ESCAVACAO, CRAVACAO E EXECUCAO DE TUBULAO A AR COMPRIMIDO EM MAT. DE 3A. CAT.</v>
          </cell>
          <cell r="D307" t="str">
            <v>m³</v>
          </cell>
          <cell r="E307">
            <v>440.74</v>
          </cell>
          <cell r="F307">
            <v>980.51</v>
          </cell>
          <cell r="G307">
            <v>1421.25</v>
          </cell>
          <cell r="H307">
            <v>9.2200000000000006</v>
          </cell>
          <cell r="I307" t="str">
            <v>-</v>
          </cell>
          <cell r="J307">
            <v>38.299999999999997</v>
          </cell>
          <cell r="K307">
            <v>1978.34</v>
          </cell>
          <cell r="N307">
            <v>1430.47</v>
          </cell>
        </row>
        <row r="308">
          <cell r="B308">
            <v>71510</v>
          </cell>
          <cell r="C308" t="str">
            <v>FORMAS P/ TUBULAO</v>
          </cell>
          <cell r="D308" t="str">
            <v>m²</v>
          </cell>
          <cell r="E308">
            <v>0.32</v>
          </cell>
          <cell r="F308">
            <v>3.76</v>
          </cell>
          <cell r="G308">
            <v>4.08</v>
          </cell>
          <cell r="H308">
            <v>1.99</v>
          </cell>
          <cell r="I308" t="str">
            <v>ACRESCER</v>
          </cell>
          <cell r="J308">
            <v>38.299999999999997</v>
          </cell>
          <cell r="K308">
            <v>8.39</v>
          </cell>
          <cell r="N308">
            <v>6.07</v>
          </cell>
        </row>
        <row r="309">
          <cell r="B309">
            <v>71520</v>
          </cell>
          <cell r="C309" t="str">
            <v>FORMAS COMUNS DE MADEIRA</v>
          </cell>
          <cell r="D309" t="str">
            <v>m²</v>
          </cell>
          <cell r="E309">
            <v>0.32</v>
          </cell>
          <cell r="F309">
            <v>8.81</v>
          </cell>
          <cell r="G309">
            <v>9.1300000000000008</v>
          </cell>
          <cell r="H309">
            <v>7.2</v>
          </cell>
          <cell r="I309" t="str">
            <v>ACRESCER</v>
          </cell>
          <cell r="J309">
            <v>38.299999999999997</v>
          </cell>
          <cell r="K309">
            <v>22.58</v>
          </cell>
          <cell r="N309">
            <v>16.330000000000002</v>
          </cell>
        </row>
        <row r="310">
          <cell r="B310">
            <v>71610</v>
          </cell>
          <cell r="C310" t="str">
            <v>CONCRETO MAGRO 1:3:6</v>
          </cell>
          <cell r="D310" t="str">
            <v>m³</v>
          </cell>
          <cell r="E310">
            <v>4.0999999999999996</v>
          </cell>
          <cell r="F310">
            <v>21.29</v>
          </cell>
          <cell r="G310">
            <v>25.39</v>
          </cell>
          <cell r="H310">
            <v>70.540000000000006</v>
          </cell>
          <cell r="I310" t="str">
            <v>ACRESCER</v>
          </cell>
          <cell r="J310">
            <v>38.299999999999997</v>
          </cell>
          <cell r="K310">
            <v>132.66999999999999</v>
          </cell>
          <cell r="N310">
            <v>95.93</v>
          </cell>
        </row>
        <row r="311">
          <cell r="B311">
            <v>71620</v>
          </cell>
          <cell r="C311" t="str">
            <v>CONCRETO CICLOPICO FCK=150 KG/CM2</v>
          </cell>
          <cell r="D311" t="str">
            <v>m³</v>
          </cell>
          <cell r="E311">
            <v>0</v>
          </cell>
          <cell r="F311">
            <v>4.8099999999999996</v>
          </cell>
          <cell r="G311">
            <v>4.8099999999999996</v>
          </cell>
          <cell r="H311">
            <v>95.44</v>
          </cell>
          <cell r="I311" t="str">
            <v>ACRESCER</v>
          </cell>
          <cell r="J311">
            <v>38.299999999999997</v>
          </cell>
          <cell r="K311">
            <v>138.65</v>
          </cell>
          <cell r="N311">
            <v>100.25</v>
          </cell>
        </row>
        <row r="312">
          <cell r="B312">
            <v>71630</v>
          </cell>
          <cell r="C312" t="str">
            <v>CONCRETO ESTRUTURAL FCK=150 KG/CM2</v>
          </cell>
          <cell r="D312" t="str">
            <v>m³</v>
          </cell>
          <cell r="E312">
            <v>4.0999999999999996</v>
          </cell>
          <cell r="F312">
            <v>21.29</v>
          </cell>
          <cell r="G312">
            <v>25.39</v>
          </cell>
          <cell r="H312">
            <v>90.68</v>
          </cell>
          <cell r="I312" t="str">
            <v>ACRESCER</v>
          </cell>
          <cell r="J312">
            <v>38.299999999999997</v>
          </cell>
          <cell r="K312">
            <v>160.52000000000001</v>
          </cell>
          <cell r="N312">
            <v>116.07000000000001</v>
          </cell>
        </row>
        <row r="313">
          <cell r="B313">
            <v>71640</v>
          </cell>
          <cell r="C313" t="str">
            <v>CONCRETO ESTRUTURAL FCK=180 KM/CM2</v>
          </cell>
          <cell r="D313" t="str">
            <v>m³</v>
          </cell>
          <cell r="E313">
            <v>4.0999999999999996</v>
          </cell>
          <cell r="F313">
            <v>21.29</v>
          </cell>
          <cell r="G313">
            <v>25.39</v>
          </cell>
          <cell r="H313">
            <v>96.13</v>
          </cell>
          <cell r="I313" t="str">
            <v>ACRESCER</v>
          </cell>
          <cell r="J313">
            <v>38.299999999999997</v>
          </cell>
          <cell r="K313">
            <v>168.06</v>
          </cell>
          <cell r="N313">
            <v>121.52</v>
          </cell>
        </row>
        <row r="314">
          <cell r="B314">
            <v>71650</v>
          </cell>
          <cell r="C314" t="str">
            <v>CONCRETO ESTRUTURAL FCK=200 KG/CM2</v>
          </cell>
          <cell r="D314" t="str">
            <v>m³</v>
          </cell>
          <cell r="E314">
            <v>4.0999999999999996</v>
          </cell>
          <cell r="F314">
            <v>21.29</v>
          </cell>
          <cell r="G314">
            <v>25.39</v>
          </cell>
          <cell r="H314">
            <v>101.43</v>
          </cell>
          <cell r="I314" t="str">
            <v>ACRESCER</v>
          </cell>
          <cell r="J314">
            <v>38.299999999999997</v>
          </cell>
          <cell r="K314">
            <v>175.39</v>
          </cell>
          <cell r="N314">
            <v>126.82000000000001</v>
          </cell>
        </row>
        <row r="315">
          <cell r="B315">
            <v>71700</v>
          </cell>
          <cell r="C315" t="str">
            <v>FORNECIMENTO, PREPARO E COLOCACAO DE ACO CA-50 NAS FORMAS</v>
          </cell>
          <cell r="D315" t="str">
            <v>KG</v>
          </cell>
          <cell r="E315">
            <v>0</v>
          </cell>
          <cell r="F315">
            <v>0.71</v>
          </cell>
          <cell r="G315">
            <v>0.71</v>
          </cell>
          <cell r="H315">
            <v>1.17</v>
          </cell>
          <cell r="I315" t="str">
            <v>ACRESCER</v>
          </cell>
          <cell r="J315">
            <v>38.299999999999997</v>
          </cell>
          <cell r="K315">
            <v>2.6</v>
          </cell>
          <cell r="N315">
            <v>1.88</v>
          </cell>
        </row>
        <row r="316">
          <cell r="B316">
            <v>72000</v>
          </cell>
          <cell r="C316" t="str">
            <v>MESO-ESTRUTURA</v>
          </cell>
          <cell r="N316">
            <v>0</v>
          </cell>
        </row>
        <row r="317">
          <cell r="B317">
            <v>72120</v>
          </cell>
          <cell r="C317" t="str">
            <v>FORMAS COMUNS DE MADEIRA</v>
          </cell>
          <cell r="D317" t="str">
            <v>m²</v>
          </cell>
          <cell r="E317">
            <v>0.32</v>
          </cell>
          <cell r="F317">
            <v>8.81</v>
          </cell>
          <cell r="G317">
            <v>9.1300000000000008</v>
          </cell>
          <cell r="H317">
            <v>7.2</v>
          </cell>
          <cell r="I317" t="str">
            <v>ACRESCER</v>
          </cell>
          <cell r="J317">
            <v>38.299999999999997</v>
          </cell>
          <cell r="K317">
            <v>22.58</v>
          </cell>
          <cell r="N317">
            <v>16.330000000000002</v>
          </cell>
        </row>
        <row r="318">
          <cell r="B318">
            <v>72130</v>
          </cell>
          <cell r="C318" t="str">
            <v>FORMAS DE MADEIRA COMPENSADA PARA SUPERFICIE APARENTE</v>
          </cell>
          <cell r="D318" t="str">
            <v>m²</v>
          </cell>
          <cell r="E318">
            <v>0.32</v>
          </cell>
          <cell r="F318">
            <v>5.08</v>
          </cell>
          <cell r="G318">
            <v>5.4</v>
          </cell>
          <cell r="H318">
            <v>7.27</v>
          </cell>
          <cell r="I318" t="str">
            <v>ACRESCER</v>
          </cell>
          <cell r="J318">
            <v>38.299999999999997</v>
          </cell>
          <cell r="K318">
            <v>17.52</v>
          </cell>
          <cell r="N318">
            <v>12.67</v>
          </cell>
        </row>
        <row r="319">
          <cell r="B319">
            <v>72300</v>
          </cell>
          <cell r="C319" t="str">
            <v>CONCRETO ESTRUTURAL FCK=150 KG/CM2</v>
          </cell>
          <cell r="D319" t="str">
            <v>m³</v>
          </cell>
          <cell r="E319">
            <v>4.0999999999999996</v>
          </cell>
          <cell r="F319">
            <v>21.29</v>
          </cell>
          <cell r="G319">
            <v>25.39</v>
          </cell>
          <cell r="H319">
            <v>90.68</v>
          </cell>
          <cell r="I319" t="str">
            <v>ACRESCER</v>
          </cell>
          <cell r="J319">
            <v>38.299999999999997</v>
          </cell>
          <cell r="K319">
            <v>160.52000000000001</v>
          </cell>
          <cell r="N319">
            <v>116.07000000000001</v>
          </cell>
        </row>
        <row r="320">
          <cell r="B320">
            <v>72310</v>
          </cell>
          <cell r="C320" t="str">
            <v>CONCRETO ESTRUTURAL FCK=180 KG/CM2</v>
          </cell>
          <cell r="D320" t="str">
            <v>m³</v>
          </cell>
          <cell r="E320">
            <v>4.0999999999999996</v>
          </cell>
          <cell r="F320">
            <v>21.29</v>
          </cell>
          <cell r="G320">
            <v>25.39</v>
          </cell>
          <cell r="H320">
            <v>96.13</v>
          </cell>
          <cell r="I320" t="str">
            <v>ACRESCER</v>
          </cell>
          <cell r="J320">
            <v>38.299999999999997</v>
          </cell>
          <cell r="K320">
            <v>168.06</v>
          </cell>
          <cell r="N320">
            <v>121.52</v>
          </cell>
        </row>
        <row r="321">
          <cell r="B321">
            <v>72320</v>
          </cell>
          <cell r="C321" t="str">
            <v>CONCRETO ESTRUTURAL FCK=200 KG/CM2</v>
          </cell>
          <cell r="D321" t="str">
            <v>m³</v>
          </cell>
          <cell r="E321">
            <v>4.0999999999999996</v>
          </cell>
          <cell r="F321">
            <v>21.29</v>
          </cell>
          <cell r="G321">
            <v>25.39</v>
          </cell>
          <cell r="H321">
            <v>101.43</v>
          </cell>
          <cell r="I321" t="str">
            <v>ACRESCER</v>
          </cell>
          <cell r="J321">
            <v>38.299999999999997</v>
          </cell>
          <cell r="K321">
            <v>175.39</v>
          </cell>
          <cell r="N321">
            <v>126.82000000000001</v>
          </cell>
        </row>
        <row r="322">
          <cell r="B322">
            <v>72330</v>
          </cell>
          <cell r="C322" t="str">
            <v>CONCRETO ESTRUTURAL FCK=210 KG/CM2</v>
          </cell>
          <cell r="D322" t="str">
            <v>m³</v>
          </cell>
          <cell r="E322">
            <v>4.0999999999999996</v>
          </cell>
          <cell r="F322">
            <v>21.29</v>
          </cell>
          <cell r="G322">
            <v>25.39</v>
          </cell>
          <cell r="H322">
            <v>106.61</v>
          </cell>
          <cell r="I322" t="str">
            <v>ACRESCER</v>
          </cell>
          <cell r="J322">
            <v>38.299999999999997</v>
          </cell>
          <cell r="K322">
            <v>182.56</v>
          </cell>
          <cell r="N322">
            <v>132</v>
          </cell>
        </row>
        <row r="323">
          <cell r="B323">
            <v>72340</v>
          </cell>
          <cell r="C323" t="str">
            <v>CONCRETO ESTRUTURAL FCK=225 KG/CM2</v>
          </cell>
          <cell r="D323" t="str">
            <v>m³</v>
          </cell>
          <cell r="E323">
            <v>4.0999999999999996</v>
          </cell>
          <cell r="F323">
            <v>21.29</v>
          </cell>
          <cell r="G323">
            <v>25.39</v>
          </cell>
          <cell r="H323">
            <v>109.59</v>
          </cell>
          <cell r="I323" t="str">
            <v>ACRESCER</v>
          </cell>
          <cell r="J323">
            <v>38.299999999999997</v>
          </cell>
          <cell r="K323">
            <v>186.68</v>
          </cell>
          <cell r="N323">
            <v>134.98000000000002</v>
          </cell>
        </row>
        <row r="324">
          <cell r="B324">
            <v>72350</v>
          </cell>
          <cell r="C324" t="str">
            <v>CONCRETO ESTRUTURAL FCK=250 KG/CM2</v>
          </cell>
          <cell r="D324" t="str">
            <v>m³</v>
          </cell>
          <cell r="E324">
            <v>4.0999999999999996</v>
          </cell>
          <cell r="F324">
            <v>21.29</v>
          </cell>
          <cell r="G324">
            <v>25.39</v>
          </cell>
          <cell r="H324">
            <v>112.69</v>
          </cell>
          <cell r="I324" t="str">
            <v>ACRESCER</v>
          </cell>
          <cell r="J324">
            <v>38.299999999999997</v>
          </cell>
          <cell r="K324">
            <v>190.96</v>
          </cell>
          <cell r="N324">
            <v>138.07999999999998</v>
          </cell>
        </row>
        <row r="325">
          <cell r="B325">
            <v>72360</v>
          </cell>
          <cell r="C325" t="str">
            <v>CONCRETO ESTRUTURAL FCK=270 KG/CM2</v>
          </cell>
          <cell r="D325" t="str">
            <v>m³</v>
          </cell>
          <cell r="E325">
            <v>4.0999999999999996</v>
          </cell>
          <cell r="F325">
            <v>21.29</v>
          </cell>
          <cell r="G325">
            <v>25.39</v>
          </cell>
          <cell r="H325">
            <v>120.88</v>
          </cell>
          <cell r="I325" t="str">
            <v>ACRESCER</v>
          </cell>
          <cell r="J325">
            <v>38.299999999999997</v>
          </cell>
          <cell r="K325">
            <v>202.29</v>
          </cell>
          <cell r="N325">
            <v>146.26999999999998</v>
          </cell>
        </row>
        <row r="326">
          <cell r="B326">
            <v>72370</v>
          </cell>
          <cell r="C326" t="str">
            <v>CONCRETO ESTRUTURAL FCK=300 KG/CM2</v>
          </cell>
          <cell r="D326" t="str">
            <v>m³</v>
          </cell>
          <cell r="E326">
            <v>4.0999999999999996</v>
          </cell>
          <cell r="F326">
            <v>21.29</v>
          </cell>
          <cell r="G326">
            <v>25.39</v>
          </cell>
          <cell r="H326">
            <v>128.43</v>
          </cell>
          <cell r="I326" t="str">
            <v>ACRESCER</v>
          </cell>
          <cell r="J326">
            <v>38.299999999999997</v>
          </cell>
          <cell r="K326">
            <v>212.73</v>
          </cell>
          <cell r="N326">
            <v>153.82</v>
          </cell>
        </row>
        <row r="327">
          <cell r="B327">
            <v>72380</v>
          </cell>
          <cell r="C327" t="str">
            <v>CONCRETO ESTRUTURAL FCK=320 KG/CM2</v>
          </cell>
          <cell r="D327" t="str">
            <v>m³</v>
          </cell>
          <cell r="E327">
            <v>4.0999999999999996</v>
          </cell>
          <cell r="F327">
            <v>21.29</v>
          </cell>
          <cell r="G327">
            <v>25.39</v>
          </cell>
          <cell r="H327">
            <v>133.72</v>
          </cell>
          <cell r="I327" t="str">
            <v>ACRESCER</v>
          </cell>
          <cell r="J327">
            <v>38.299999999999997</v>
          </cell>
          <cell r="K327">
            <v>220.05</v>
          </cell>
          <cell r="N327">
            <v>159.11000000000001</v>
          </cell>
        </row>
        <row r="328">
          <cell r="B328">
            <v>72390</v>
          </cell>
          <cell r="C328" t="str">
            <v>CONCRETO ESTRUTURAL FCK=350 KG/CM2</v>
          </cell>
          <cell r="D328" t="str">
            <v>m³</v>
          </cell>
          <cell r="E328">
            <v>4.0999999999999996</v>
          </cell>
          <cell r="F328">
            <v>21.29</v>
          </cell>
          <cell r="G328">
            <v>25.39</v>
          </cell>
          <cell r="H328">
            <v>141.97999999999999</v>
          </cell>
          <cell r="I328" t="str">
            <v>ACRESCER</v>
          </cell>
          <cell r="J328">
            <v>38.299999999999997</v>
          </cell>
          <cell r="K328">
            <v>231.47</v>
          </cell>
          <cell r="N328">
            <v>167.37</v>
          </cell>
        </row>
        <row r="329">
          <cell r="B329">
            <v>72400</v>
          </cell>
          <cell r="C329" t="str">
            <v>FORNECIMENTO, PREPARO E COLOCACAO DE ACO CA-50 NAS FORMAS</v>
          </cell>
          <cell r="D329" t="str">
            <v>KG</v>
          </cell>
          <cell r="E329">
            <v>0</v>
          </cell>
          <cell r="F329">
            <v>0.71</v>
          </cell>
          <cell r="G329">
            <v>0.71</v>
          </cell>
          <cell r="H329">
            <v>1.17</v>
          </cell>
          <cell r="I329" t="str">
            <v>ACRESCER</v>
          </cell>
          <cell r="J329">
            <v>38.299999999999997</v>
          </cell>
          <cell r="K329">
            <v>2.6</v>
          </cell>
          <cell r="N329">
            <v>1.88</v>
          </cell>
        </row>
        <row r="330">
          <cell r="B330">
            <v>72500</v>
          </cell>
          <cell r="C330" t="str">
            <v>APARELHO DE APOIO EM NEOPRENE FRETADO</v>
          </cell>
          <cell r="D330" t="str">
            <v>Dm³</v>
          </cell>
          <cell r="E330">
            <v>0</v>
          </cell>
          <cell r="F330">
            <v>1.72</v>
          </cell>
          <cell r="G330">
            <v>1.72</v>
          </cell>
          <cell r="H330">
            <v>83</v>
          </cell>
          <cell r="I330" t="str">
            <v>ACRESCER</v>
          </cell>
          <cell r="J330">
            <v>38.299999999999997</v>
          </cell>
          <cell r="K330">
            <v>117.17</v>
          </cell>
          <cell r="N330">
            <v>84.72</v>
          </cell>
        </row>
        <row r="331">
          <cell r="B331">
            <v>72510</v>
          </cell>
          <cell r="C331" t="str">
            <v>APARELHO DE APOIO EM NEOFLON (NEOPRENE C/ TEFLON)</v>
          </cell>
          <cell r="D331" t="str">
            <v>Dm³</v>
          </cell>
          <cell r="E331">
            <v>0</v>
          </cell>
          <cell r="F331">
            <v>2.2200000000000002</v>
          </cell>
          <cell r="G331">
            <v>2.2200000000000002</v>
          </cell>
          <cell r="H331">
            <v>83</v>
          </cell>
          <cell r="I331" t="str">
            <v>ACRESCER</v>
          </cell>
          <cell r="J331">
            <v>38.299999999999997</v>
          </cell>
          <cell r="K331">
            <v>117.86</v>
          </cell>
          <cell r="N331">
            <v>85.22</v>
          </cell>
        </row>
        <row r="332">
          <cell r="B332">
            <v>74000</v>
          </cell>
          <cell r="C332" t="str">
            <v>SUPER-ESTRUTURA</v>
          </cell>
          <cell r="N332">
            <v>0</v>
          </cell>
        </row>
        <row r="333">
          <cell r="B333">
            <v>74002</v>
          </cell>
          <cell r="C333" t="str">
            <v>FORMAS COMUNS DE MADEIRA</v>
          </cell>
          <cell r="D333" t="str">
            <v>m²</v>
          </cell>
          <cell r="E333">
            <v>0.32</v>
          </cell>
          <cell r="F333">
            <v>8.81</v>
          </cell>
          <cell r="G333">
            <v>9.1300000000000008</v>
          </cell>
          <cell r="H333">
            <v>7.2</v>
          </cell>
          <cell r="I333" t="str">
            <v>ACRESCER</v>
          </cell>
          <cell r="J333">
            <v>38.299999999999997</v>
          </cell>
          <cell r="K333">
            <v>22.58</v>
          </cell>
          <cell r="N333">
            <v>16.330000000000002</v>
          </cell>
        </row>
        <row r="334">
          <cell r="B334">
            <v>74004</v>
          </cell>
          <cell r="C334" t="str">
            <v>FORMAS DE MADEIRA COMPENSADA P/ SUPERFICIE APARENTE</v>
          </cell>
          <cell r="D334" t="str">
            <v>m²</v>
          </cell>
          <cell r="E334">
            <v>0.32</v>
          </cell>
          <cell r="F334">
            <v>5.08</v>
          </cell>
          <cell r="G334">
            <v>5.4</v>
          </cell>
          <cell r="H334">
            <v>7.27</v>
          </cell>
          <cell r="I334" t="str">
            <v>ACRESCER</v>
          </cell>
          <cell r="J334">
            <v>38.299999999999997</v>
          </cell>
          <cell r="K334">
            <v>17.52</v>
          </cell>
          <cell r="N334">
            <v>12.67</v>
          </cell>
        </row>
        <row r="335">
          <cell r="B335">
            <v>74006</v>
          </cell>
          <cell r="C335" t="str">
            <v>CONCRETO ESTRUTURAL FCK=150 KG/CM2</v>
          </cell>
          <cell r="D335" t="str">
            <v>m³</v>
          </cell>
          <cell r="E335">
            <v>4.0999999999999996</v>
          </cell>
          <cell r="F335">
            <v>21.29</v>
          </cell>
          <cell r="G335">
            <v>25.39</v>
          </cell>
          <cell r="H335">
            <v>90.68</v>
          </cell>
          <cell r="I335" t="str">
            <v>ACRESCER</v>
          </cell>
          <cell r="J335">
            <v>38.299999999999997</v>
          </cell>
          <cell r="K335">
            <v>160.52000000000001</v>
          </cell>
          <cell r="N335">
            <v>116.07000000000001</v>
          </cell>
        </row>
        <row r="336">
          <cell r="B336">
            <v>74008</v>
          </cell>
          <cell r="C336" t="str">
            <v>CONCRETO ESTRUTURAL FCK=180 KG/CM2</v>
          </cell>
          <cell r="D336" t="str">
            <v>m³</v>
          </cell>
          <cell r="E336">
            <v>4.0999999999999996</v>
          </cell>
          <cell r="F336">
            <v>21.29</v>
          </cell>
          <cell r="G336">
            <v>25.39</v>
          </cell>
          <cell r="H336">
            <v>96.13</v>
          </cell>
          <cell r="I336" t="str">
            <v>ACRESCER</v>
          </cell>
          <cell r="J336">
            <v>38.299999999999997</v>
          </cell>
          <cell r="K336">
            <v>168.06</v>
          </cell>
          <cell r="N336">
            <v>121.52</v>
          </cell>
        </row>
        <row r="337">
          <cell r="B337">
            <v>74010</v>
          </cell>
          <cell r="C337" t="str">
            <v>CONCRETO ESTRUTURAL FCK=200 KG/CM2</v>
          </cell>
          <cell r="D337" t="str">
            <v>m³</v>
          </cell>
          <cell r="E337">
            <v>4.0999999999999996</v>
          </cell>
          <cell r="F337">
            <v>21.29</v>
          </cell>
          <cell r="G337">
            <v>25.39</v>
          </cell>
          <cell r="H337">
            <v>101.43</v>
          </cell>
          <cell r="I337" t="str">
            <v>ACRESCER</v>
          </cell>
          <cell r="J337">
            <v>38.299999999999997</v>
          </cell>
          <cell r="K337">
            <v>175.39</v>
          </cell>
          <cell r="N337">
            <v>126.82000000000001</v>
          </cell>
        </row>
        <row r="338">
          <cell r="B338">
            <v>74020</v>
          </cell>
          <cell r="C338" t="str">
            <v>CONCRETO ESTRUTURAL FCK=210 KG/CM2</v>
          </cell>
          <cell r="D338" t="str">
            <v>m³</v>
          </cell>
          <cell r="E338">
            <v>4.0999999999999996</v>
          </cell>
          <cell r="F338">
            <v>21.29</v>
          </cell>
          <cell r="G338">
            <v>25.39</v>
          </cell>
          <cell r="H338">
            <v>106.61</v>
          </cell>
          <cell r="I338" t="str">
            <v>ACRESCER</v>
          </cell>
          <cell r="J338">
            <v>38.299999999999997</v>
          </cell>
          <cell r="K338">
            <v>182.56</v>
          </cell>
          <cell r="N338">
            <v>132</v>
          </cell>
        </row>
        <row r="339">
          <cell r="B339">
            <v>74030</v>
          </cell>
          <cell r="C339" t="str">
            <v>CONCRETO ESTRUTURAL FCK=225 KG/CM2</v>
          </cell>
          <cell r="D339" t="str">
            <v>m³</v>
          </cell>
          <cell r="E339">
            <v>4.0999999999999996</v>
          </cell>
          <cell r="F339">
            <v>21.29</v>
          </cell>
          <cell r="G339">
            <v>25.39</v>
          </cell>
          <cell r="H339">
            <v>109.59</v>
          </cell>
          <cell r="I339" t="str">
            <v>ACRESCER</v>
          </cell>
          <cell r="J339">
            <v>38.299999999999997</v>
          </cell>
          <cell r="K339">
            <v>186.68</v>
          </cell>
          <cell r="N339">
            <v>134.98000000000002</v>
          </cell>
        </row>
        <row r="340">
          <cell r="B340">
            <v>74040</v>
          </cell>
          <cell r="C340" t="str">
            <v>CONCRETO ESTRUTURAL FCK=250 KG/CM2</v>
          </cell>
          <cell r="D340" t="str">
            <v>m³</v>
          </cell>
          <cell r="E340">
            <v>4.0999999999999996</v>
          </cell>
          <cell r="F340">
            <v>21.29</v>
          </cell>
          <cell r="G340">
            <v>25.39</v>
          </cell>
          <cell r="H340">
            <v>112.69</v>
          </cell>
          <cell r="I340" t="str">
            <v>ACRESCER</v>
          </cell>
          <cell r="J340">
            <v>38.299999999999997</v>
          </cell>
          <cell r="K340">
            <v>190.96</v>
          </cell>
          <cell r="N340">
            <v>138.07999999999998</v>
          </cell>
        </row>
        <row r="341">
          <cell r="B341">
            <v>74050</v>
          </cell>
          <cell r="C341" t="str">
            <v>CONCRETO ESTRUTURAL FCK=270 KG/CM2</v>
          </cell>
          <cell r="D341" t="str">
            <v>m³</v>
          </cell>
          <cell r="E341">
            <v>4.0999999999999996</v>
          </cell>
          <cell r="F341">
            <v>21.29</v>
          </cell>
          <cell r="G341">
            <v>25.39</v>
          </cell>
          <cell r="H341">
            <v>120.88</v>
          </cell>
          <cell r="I341" t="str">
            <v>ACRESCER</v>
          </cell>
          <cell r="J341">
            <v>38.299999999999997</v>
          </cell>
          <cell r="K341">
            <v>202.29</v>
          </cell>
          <cell r="N341">
            <v>146.26999999999998</v>
          </cell>
        </row>
        <row r="342">
          <cell r="B342">
            <v>74060</v>
          </cell>
          <cell r="C342" t="str">
            <v>CONCRETO ESTRUTURAL FCK=300 KG/CM2</v>
          </cell>
          <cell r="D342" t="str">
            <v>m³</v>
          </cell>
          <cell r="E342">
            <v>4.0999999999999996</v>
          </cell>
          <cell r="F342">
            <v>21.29</v>
          </cell>
          <cell r="G342">
            <v>25.39</v>
          </cell>
          <cell r="H342">
            <v>128.43</v>
          </cell>
          <cell r="I342" t="str">
            <v>ACRESCER</v>
          </cell>
          <cell r="J342">
            <v>38.299999999999997</v>
          </cell>
          <cell r="K342">
            <v>212.73</v>
          </cell>
          <cell r="N342">
            <v>153.82</v>
          </cell>
        </row>
        <row r="343">
          <cell r="B343">
            <v>74070</v>
          </cell>
          <cell r="C343" t="str">
            <v>CONCRETO ESTRUTURAL FCK=320 KG/CM2</v>
          </cell>
          <cell r="D343" t="str">
            <v>m³</v>
          </cell>
          <cell r="E343">
            <v>4.0999999999999996</v>
          </cell>
          <cell r="F343">
            <v>21.29</v>
          </cell>
          <cell r="G343">
            <v>25.39</v>
          </cell>
          <cell r="H343">
            <v>133.72</v>
          </cell>
          <cell r="I343" t="str">
            <v>ACRESCER</v>
          </cell>
          <cell r="J343">
            <v>38.299999999999997</v>
          </cell>
          <cell r="K343">
            <v>220.05</v>
          </cell>
          <cell r="N343">
            <v>159.11000000000001</v>
          </cell>
        </row>
        <row r="344">
          <cell r="B344">
            <v>74080</v>
          </cell>
          <cell r="C344" t="str">
            <v>CONCRETO ESTRUTURAL FCK=350 KG/CM2</v>
          </cell>
          <cell r="D344" t="str">
            <v>m³</v>
          </cell>
          <cell r="E344">
            <v>4.0999999999999996</v>
          </cell>
          <cell r="F344">
            <v>21.29</v>
          </cell>
          <cell r="G344">
            <v>25.39</v>
          </cell>
          <cell r="H344">
            <v>141.97999999999999</v>
          </cell>
          <cell r="I344" t="str">
            <v>ACRESCER</v>
          </cell>
          <cell r="J344">
            <v>38.299999999999997</v>
          </cell>
          <cell r="K344">
            <v>231.47</v>
          </cell>
          <cell r="N344">
            <v>167.37</v>
          </cell>
        </row>
        <row r="345">
          <cell r="B345">
            <v>74090</v>
          </cell>
          <cell r="C345" t="str">
            <v>FORNECIMENTO, PREPARO E COLOCACAO DE ACO CA-50 NAS FORMAS</v>
          </cell>
          <cell r="D345" t="str">
            <v>KG</v>
          </cell>
          <cell r="E345">
            <v>0</v>
          </cell>
          <cell r="F345">
            <v>0.71</v>
          </cell>
          <cell r="G345">
            <v>0.71</v>
          </cell>
          <cell r="H345">
            <v>1.17</v>
          </cell>
          <cell r="I345" t="str">
            <v>ACRESCER</v>
          </cell>
          <cell r="J345">
            <v>38.299999999999997</v>
          </cell>
          <cell r="K345">
            <v>2.6</v>
          </cell>
          <cell r="N345">
            <v>1.88</v>
          </cell>
        </row>
        <row r="346">
          <cell r="B346">
            <v>74100</v>
          </cell>
          <cell r="C346" t="str">
            <v>CIMBRAMENTO</v>
          </cell>
          <cell r="D346" t="str">
            <v>m³</v>
          </cell>
          <cell r="E346">
            <v>0</v>
          </cell>
          <cell r="F346">
            <v>8.19</v>
          </cell>
          <cell r="G346">
            <v>8.19</v>
          </cell>
          <cell r="H346">
            <v>1.88</v>
          </cell>
          <cell r="I346" t="str">
            <v>ACRESCER</v>
          </cell>
          <cell r="J346">
            <v>38.299999999999997</v>
          </cell>
          <cell r="K346">
            <v>13.93</v>
          </cell>
          <cell r="N346">
            <v>10.07</v>
          </cell>
        </row>
        <row r="347">
          <cell r="B347">
            <v>74200</v>
          </cell>
          <cell r="C347" t="str">
            <v>APARELHO DE APOIO EM NEOPRENDE FRETADO</v>
          </cell>
          <cell r="D347" t="str">
            <v>Dm³</v>
          </cell>
          <cell r="E347">
            <v>0</v>
          </cell>
          <cell r="F347">
            <v>1.72</v>
          </cell>
          <cell r="G347">
            <v>1.72</v>
          </cell>
          <cell r="H347">
            <v>83</v>
          </cell>
          <cell r="I347" t="str">
            <v>ACRESCER</v>
          </cell>
          <cell r="J347">
            <v>38.299999999999997</v>
          </cell>
          <cell r="K347">
            <v>117.17</v>
          </cell>
          <cell r="N347">
            <v>84.72</v>
          </cell>
        </row>
        <row r="348">
          <cell r="B348">
            <v>74315</v>
          </cell>
          <cell r="C348" t="str">
            <v>FORN. PREP. COLOC. PROTENSAO, INJ. E ANCORAGEM DE CABO 12 FIOS 7MM RB-150</v>
          </cell>
          <cell r="D348" t="str">
            <v>KG</v>
          </cell>
          <cell r="E348">
            <v>0</v>
          </cell>
          <cell r="F348">
            <v>2.1800000000000002</v>
          </cell>
          <cell r="G348">
            <v>2.1800000000000002</v>
          </cell>
          <cell r="H348">
            <v>6.23</v>
          </cell>
          <cell r="I348" t="str">
            <v>ACRESCER</v>
          </cell>
          <cell r="J348">
            <v>38.299999999999997</v>
          </cell>
          <cell r="K348">
            <v>11.63</v>
          </cell>
          <cell r="N348">
            <v>8.41</v>
          </cell>
        </row>
        <row r="349">
          <cell r="B349">
            <v>74325</v>
          </cell>
          <cell r="C349" t="str">
            <v>FORN. PREP. COLOC. PROTENSAO, INJ. E ANCORAGEM DE CABO 12 FIOS 8MM RB-150</v>
          </cell>
          <cell r="D349" t="str">
            <v>KG</v>
          </cell>
          <cell r="E349">
            <v>0</v>
          </cell>
          <cell r="F349">
            <v>2.1800000000000002</v>
          </cell>
          <cell r="G349">
            <v>2.1800000000000002</v>
          </cell>
          <cell r="H349">
            <v>6.07</v>
          </cell>
          <cell r="I349" t="str">
            <v>ACRESCER</v>
          </cell>
          <cell r="J349">
            <v>38.299999999999997</v>
          </cell>
          <cell r="K349">
            <v>11.41</v>
          </cell>
          <cell r="N349">
            <v>8.25</v>
          </cell>
        </row>
        <row r="350">
          <cell r="B350">
            <v>74335</v>
          </cell>
          <cell r="C350" t="str">
            <v>FORN. PREP. COLOC. PROTENCAO, INJ. E ANCORAGEM DE CABO 12 CORDOALHAS 1/2" RB-17</v>
          </cell>
          <cell r="D350" t="str">
            <v>KG</v>
          </cell>
          <cell r="E350">
            <v>0</v>
          </cell>
          <cell r="F350">
            <v>0.78</v>
          </cell>
          <cell r="G350">
            <v>0.78</v>
          </cell>
          <cell r="H350">
            <v>6.16</v>
          </cell>
          <cell r="I350" t="str">
            <v>ACRESCER</v>
          </cell>
          <cell r="J350">
            <v>38.299999999999997</v>
          </cell>
          <cell r="K350">
            <v>9.6</v>
          </cell>
          <cell r="N350">
            <v>6.94</v>
          </cell>
        </row>
        <row r="351">
          <cell r="B351">
            <v>74345</v>
          </cell>
          <cell r="C351" t="str">
            <v>FORN. PREP. COLOC. PROTENCAO, INJ. E ANCORAGEM DE CABO 12 CORDOALHAS 1/2" RB-19</v>
          </cell>
          <cell r="D351" t="str">
            <v>KG</v>
          </cell>
          <cell r="E351">
            <v>0</v>
          </cell>
          <cell r="F351">
            <v>0.78</v>
          </cell>
          <cell r="G351">
            <v>0.78</v>
          </cell>
          <cell r="H351">
            <v>6.39</v>
          </cell>
          <cell r="I351" t="str">
            <v>ACRESCER</v>
          </cell>
          <cell r="J351">
            <v>38.299999999999997</v>
          </cell>
          <cell r="K351">
            <v>9.92</v>
          </cell>
          <cell r="N351">
            <v>7.17</v>
          </cell>
        </row>
        <row r="352">
          <cell r="B352">
            <v>74355</v>
          </cell>
          <cell r="C352" t="str">
            <v>FORN. PREP. COLOC. PROTENCAO, INJ. E ANCORAGEM DE CABO  6 CORDOALHAS 1/2" RB-17</v>
          </cell>
          <cell r="D352" t="str">
            <v>KG</v>
          </cell>
          <cell r="E352">
            <v>0</v>
          </cell>
          <cell r="F352">
            <v>1.44</v>
          </cell>
          <cell r="G352">
            <v>1.44</v>
          </cell>
          <cell r="H352">
            <v>6.2</v>
          </cell>
          <cell r="I352" t="str">
            <v>ACRESCER</v>
          </cell>
          <cell r="J352">
            <v>38.299999999999997</v>
          </cell>
          <cell r="K352">
            <v>10.57</v>
          </cell>
          <cell r="N352">
            <v>7.6400000000000006</v>
          </cell>
        </row>
        <row r="353">
          <cell r="B353">
            <v>74365</v>
          </cell>
          <cell r="C353" t="str">
            <v>FORN. PREP. COLOC. PROTENCAO, INJ. E ANCORAGEM DE CABO  6 CORDOALHAS 1/2" RB-19</v>
          </cell>
          <cell r="D353" t="str">
            <v>KG</v>
          </cell>
          <cell r="E353">
            <v>0</v>
          </cell>
          <cell r="F353">
            <v>1.44</v>
          </cell>
          <cell r="G353">
            <v>1.44</v>
          </cell>
          <cell r="H353">
            <v>6.2</v>
          </cell>
          <cell r="I353" t="str">
            <v>ACRESCER</v>
          </cell>
          <cell r="J353">
            <v>38.299999999999997</v>
          </cell>
          <cell r="K353">
            <v>10.57</v>
          </cell>
          <cell r="N353">
            <v>7.6400000000000006</v>
          </cell>
        </row>
        <row r="354">
          <cell r="N354">
            <v>0</v>
          </cell>
        </row>
        <row r="355">
          <cell r="B355">
            <v>75000</v>
          </cell>
          <cell r="C355" t="str">
            <v>ACABAMENTOS</v>
          </cell>
          <cell r="N355">
            <v>0</v>
          </cell>
        </row>
        <row r="356">
          <cell r="B356">
            <v>75100</v>
          </cell>
          <cell r="C356" t="str">
            <v>JUNTA DE CANTONEIRA METALICA (4 X 4 X 3/8")</v>
          </cell>
          <cell r="D356" t="str">
            <v>m</v>
          </cell>
          <cell r="E356">
            <v>0</v>
          </cell>
          <cell r="F356">
            <v>6.14</v>
          </cell>
          <cell r="G356">
            <v>6.14</v>
          </cell>
          <cell r="H356">
            <v>17.010000000000002</v>
          </cell>
          <cell r="I356" t="str">
            <v>ACRESCER</v>
          </cell>
          <cell r="J356">
            <v>38.299999999999997</v>
          </cell>
          <cell r="K356">
            <v>32.020000000000003</v>
          </cell>
          <cell r="N356">
            <v>23.150000000000002</v>
          </cell>
        </row>
        <row r="357">
          <cell r="B357">
            <v>75110</v>
          </cell>
          <cell r="C357" t="str">
            <v>JUNTA DE DILATACAO E VEDACAO JUNTAFLEX / TRANSIFLEX OU SIMILAR</v>
          </cell>
          <cell r="D357" t="str">
            <v>m</v>
          </cell>
          <cell r="E357">
            <v>0</v>
          </cell>
          <cell r="F357">
            <v>5.9</v>
          </cell>
          <cell r="G357">
            <v>5.9</v>
          </cell>
          <cell r="H357">
            <v>840</v>
          </cell>
          <cell r="I357" t="str">
            <v>ACRESCER</v>
          </cell>
          <cell r="J357">
            <v>38.299999999999997</v>
          </cell>
          <cell r="K357">
            <v>1169.8800000000001</v>
          </cell>
          <cell r="N357">
            <v>845.9</v>
          </cell>
        </row>
        <row r="358">
          <cell r="B358">
            <v>75120</v>
          </cell>
          <cell r="C358" t="str">
            <v>JUNTA DE DILATACAO E VEDACAO TRA-FLEX OU SIMILAR</v>
          </cell>
          <cell r="D358" t="str">
            <v>m</v>
          </cell>
          <cell r="E358">
            <v>0</v>
          </cell>
          <cell r="F358">
            <v>2.87</v>
          </cell>
          <cell r="G358">
            <v>2.87</v>
          </cell>
          <cell r="H358">
            <v>96</v>
          </cell>
          <cell r="I358" t="str">
            <v>ACRESCER</v>
          </cell>
          <cell r="J358">
            <v>38.299999999999997</v>
          </cell>
          <cell r="K358">
            <v>136.74</v>
          </cell>
          <cell r="N358">
            <v>98.87</v>
          </cell>
        </row>
        <row r="359">
          <cell r="B359">
            <v>75130</v>
          </cell>
          <cell r="C359" t="str">
            <v>JUNTA DE DILATACAO E VEDACAO JUNTA "JEENE" OU SIMILAR</v>
          </cell>
          <cell r="D359" t="str">
            <v>m</v>
          </cell>
          <cell r="E359">
            <v>0</v>
          </cell>
          <cell r="F359">
            <v>1.56</v>
          </cell>
          <cell r="G359">
            <v>1.56</v>
          </cell>
          <cell r="H359">
            <v>357</v>
          </cell>
          <cell r="I359" t="str">
            <v>ACRESCER</v>
          </cell>
          <cell r="J359">
            <v>38.299999999999997</v>
          </cell>
          <cell r="K359">
            <v>495.89</v>
          </cell>
          <cell r="N359">
            <v>358.56</v>
          </cell>
        </row>
        <row r="360">
          <cell r="B360">
            <v>75140</v>
          </cell>
          <cell r="C360" t="str">
            <v>JUNTA DE DILATACAO E VEDACAO COM EMULSAO ASFALTICA ESTRUTURADA</v>
          </cell>
          <cell r="D360" t="str">
            <v>m</v>
          </cell>
          <cell r="E360">
            <v>0</v>
          </cell>
          <cell r="F360">
            <v>0.23</v>
          </cell>
          <cell r="G360">
            <v>0.23</v>
          </cell>
          <cell r="H360">
            <v>0.2</v>
          </cell>
          <cell r="I360" t="str">
            <v>ACRESCER</v>
          </cell>
          <cell r="J360">
            <v>38.299999999999997</v>
          </cell>
          <cell r="K360">
            <v>0.59</v>
          </cell>
          <cell r="N360">
            <v>0.43000000000000005</v>
          </cell>
        </row>
        <row r="361">
          <cell r="B361">
            <v>75200</v>
          </cell>
          <cell r="C361" t="str">
            <v>DRENO DE PVC D=3"</v>
          </cell>
          <cell r="D361" t="str">
            <v>Und</v>
          </cell>
          <cell r="E361">
            <v>0</v>
          </cell>
          <cell r="F361">
            <v>1.23</v>
          </cell>
          <cell r="G361">
            <v>1.23</v>
          </cell>
          <cell r="H361">
            <v>0.89</v>
          </cell>
          <cell r="I361" t="str">
            <v>-</v>
          </cell>
          <cell r="J361">
            <v>38.299999999999997</v>
          </cell>
          <cell r="K361">
            <v>2.93</v>
          </cell>
          <cell r="N361">
            <v>2.12</v>
          </cell>
        </row>
        <row r="362">
          <cell r="B362">
            <v>75300</v>
          </cell>
          <cell r="C362" t="str">
            <v>LIMPEZA E PINTURA DE SUPERFICIE APARENTE COM NATA DE CIMENTO</v>
          </cell>
          <cell r="D362" t="str">
            <v>m²</v>
          </cell>
          <cell r="E362">
            <v>0</v>
          </cell>
          <cell r="F362">
            <v>1.18</v>
          </cell>
          <cell r="G362">
            <v>1.18</v>
          </cell>
          <cell r="H362">
            <v>0.21</v>
          </cell>
          <cell r="I362" t="str">
            <v>ACRESCER</v>
          </cell>
          <cell r="J362">
            <v>38.299999999999997</v>
          </cell>
          <cell r="K362">
            <v>1.92</v>
          </cell>
          <cell r="N362">
            <v>1.39</v>
          </cell>
        </row>
        <row r="363">
          <cell r="B363">
            <v>75400</v>
          </cell>
          <cell r="C363" t="str">
            <v>GUARDA CORPO PADRAO DNER</v>
          </cell>
          <cell r="D363" t="str">
            <v>m</v>
          </cell>
          <cell r="E363">
            <v>0</v>
          </cell>
          <cell r="F363">
            <v>1.03</v>
          </cell>
          <cell r="G363">
            <v>1.03</v>
          </cell>
          <cell r="H363">
            <v>37</v>
          </cell>
          <cell r="I363" t="str">
            <v>ACRESCER</v>
          </cell>
          <cell r="J363">
            <v>38.299999999999997</v>
          </cell>
          <cell r="K363">
            <v>52.6</v>
          </cell>
          <cell r="N363">
            <v>38.03</v>
          </cell>
        </row>
        <row r="364">
          <cell r="B364">
            <v>75410</v>
          </cell>
          <cell r="C364" t="str">
            <v>GUARDA RODAS PADRAO DNER</v>
          </cell>
          <cell r="D364" t="str">
            <v>m</v>
          </cell>
          <cell r="E364">
            <v>0</v>
          </cell>
          <cell r="F364">
            <v>5.48</v>
          </cell>
          <cell r="G364">
            <v>5.48</v>
          </cell>
          <cell r="H364">
            <v>74.44</v>
          </cell>
          <cell r="I364" t="str">
            <v>ACRESCER</v>
          </cell>
          <cell r="J364">
            <v>38.299999999999997</v>
          </cell>
          <cell r="K364">
            <v>110.53</v>
          </cell>
          <cell r="N364">
            <v>79.92</v>
          </cell>
        </row>
        <row r="365">
          <cell r="B365">
            <v>75420</v>
          </cell>
          <cell r="C365" t="str">
            <v>GUARDA CORPO-GUARDA RODAS PADRAO DERMAT</v>
          </cell>
          <cell r="D365" t="str">
            <v>m</v>
          </cell>
          <cell r="E365">
            <v>0</v>
          </cell>
          <cell r="F365">
            <v>5.18</v>
          </cell>
          <cell r="G365">
            <v>5.18</v>
          </cell>
          <cell r="H365">
            <v>67.37</v>
          </cell>
          <cell r="I365" t="str">
            <v>ACRESCER</v>
          </cell>
          <cell r="J365">
            <v>38.299999999999997</v>
          </cell>
          <cell r="K365">
            <v>100.34</v>
          </cell>
          <cell r="N365">
            <v>72.550000000000011</v>
          </cell>
        </row>
        <row r="366">
          <cell r="B366">
            <v>75600</v>
          </cell>
          <cell r="C366" t="str">
            <v>LAJE DE TRANSICAO</v>
          </cell>
          <cell r="D366" t="str">
            <v>m³</v>
          </cell>
          <cell r="E366">
            <v>11.61</v>
          </cell>
          <cell r="F366">
            <v>34.630000000000003</v>
          </cell>
          <cell r="G366">
            <v>46.24</v>
          </cell>
          <cell r="H366">
            <v>291.55</v>
          </cell>
          <cell r="I366" t="str">
            <v>ACRESCER</v>
          </cell>
          <cell r="J366">
            <v>38.299999999999997</v>
          </cell>
          <cell r="K366">
            <v>467.16</v>
          </cell>
          <cell r="N366">
            <v>337.79</v>
          </cell>
        </row>
        <row r="367">
          <cell r="B367">
            <v>78000</v>
          </cell>
          <cell r="C367" t="str">
            <v>PONTE DE MADEIRA (TIPO I)</v>
          </cell>
          <cell r="N367">
            <v>0</v>
          </cell>
        </row>
        <row r="368">
          <cell r="B368">
            <v>78170</v>
          </cell>
          <cell r="C368" t="str">
            <v>FUNDACAO EM BLOCO DE CONCRETO (PONTE TIPO I)</v>
          </cell>
          <cell r="D368" t="str">
            <v>m³</v>
          </cell>
          <cell r="E368">
            <v>0</v>
          </cell>
          <cell r="F368">
            <v>8.42</v>
          </cell>
          <cell r="G368">
            <v>8.42</v>
          </cell>
          <cell r="H368">
            <v>135.07</v>
          </cell>
          <cell r="I368" t="str">
            <v>ACRESCER</v>
          </cell>
          <cell r="J368">
            <v>15</v>
          </cell>
          <cell r="K368">
            <v>165.01</v>
          </cell>
          <cell r="N368">
            <v>143.48999999999998</v>
          </cell>
        </row>
        <row r="369">
          <cell r="B369">
            <v>78180</v>
          </cell>
          <cell r="C369" t="str">
            <v>FUNDACAO EM ESTACA DE MADEIRA (PONTE TIPO I)</v>
          </cell>
          <cell r="D369" t="str">
            <v>Und</v>
          </cell>
          <cell r="E369">
            <v>19.84</v>
          </cell>
          <cell r="F369">
            <v>27.52</v>
          </cell>
          <cell r="G369">
            <v>47.36</v>
          </cell>
          <cell r="H369">
            <v>135.88</v>
          </cell>
          <cell r="I369" t="str">
            <v>ACRESCER</v>
          </cell>
          <cell r="J369">
            <v>15</v>
          </cell>
          <cell r="K369">
            <v>210.73</v>
          </cell>
          <cell r="N369">
            <v>183.24</v>
          </cell>
        </row>
        <row r="370">
          <cell r="B370">
            <v>78210</v>
          </cell>
          <cell r="C370" t="str">
            <v>CAVALETE C/ ALTURA MEDIA DOS ESTEIOS ATE 2,00 M (PONTE TIPO I)</v>
          </cell>
          <cell r="D370" t="str">
            <v>Und</v>
          </cell>
          <cell r="E370">
            <v>14.03</v>
          </cell>
          <cell r="F370">
            <v>386.57</v>
          </cell>
          <cell r="G370">
            <v>400.6</v>
          </cell>
          <cell r="H370">
            <v>1704.83</v>
          </cell>
          <cell r="I370" t="str">
            <v>ACRESCER</v>
          </cell>
          <cell r="J370">
            <v>15</v>
          </cell>
          <cell r="K370">
            <v>2421.2399999999998</v>
          </cell>
          <cell r="N370">
            <v>2105.4299999999998</v>
          </cell>
        </row>
        <row r="371">
          <cell r="B371">
            <v>78215</v>
          </cell>
          <cell r="C371" t="str">
            <v>CAVALETE C/ ALTURA MEDIA DOS ESTEIOS ENTRE 2,00 E 3,00 M (PONTE TIPO I)</v>
          </cell>
          <cell r="D371" t="str">
            <v>Und</v>
          </cell>
          <cell r="E371">
            <v>16.829999999999998</v>
          </cell>
          <cell r="F371">
            <v>483.21</v>
          </cell>
          <cell r="G371">
            <v>500.04</v>
          </cell>
          <cell r="H371">
            <v>2430.96</v>
          </cell>
          <cell r="I371" t="str">
            <v>ACRESCER</v>
          </cell>
          <cell r="J371">
            <v>15</v>
          </cell>
          <cell r="K371">
            <v>3370.65</v>
          </cell>
          <cell r="N371">
            <v>2931</v>
          </cell>
        </row>
        <row r="372">
          <cell r="B372">
            <v>78220</v>
          </cell>
          <cell r="C372" t="str">
            <v>CAVALETE C/ ALTURA MEDIA DOS ESTEIOS ENTRE 3,00 E 4,00 M (PONTE TIPO I)</v>
          </cell>
          <cell r="D372" t="str">
            <v>Und</v>
          </cell>
          <cell r="E372">
            <v>19.64</v>
          </cell>
          <cell r="F372">
            <v>579.85</v>
          </cell>
          <cell r="G372">
            <v>599.49</v>
          </cell>
          <cell r="H372">
            <v>2844.66</v>
          </cell>
          <cell r="I372" t="str">
            <v>ACRESCER</v>
          </cell>
          <cell r="J372">
            <v>15</v>
          </cell>
          <cell r="K372">
            <v>3960.77</v>
          </cell>
          <cell r="N372">
            <v>3444.1499999999996</v>
          </cell>
        </row>
        <row r="373">
          <cell r="B373">
            <v>78230</v>
          </cell>
          <cell r="C373" t="str">
            <v>CAVALETE C/ ALTURA MEDIA DOS ESTEIOS ENTRE 4,00 E 6,00 M (PONTE TIPO I)</v>
          </cell>
          <cell r="D373" t="str">
            <v>Und</v>
          </cell>
          <cell r="E373">
            <v>22.44</v>
          </cell>
          <cell r="F373">
            <v>773.14</v>
          </cell>
          <cell r="G373">
            <v>795.58</v>
          </cell>
          <cell r="H373">
            <v>3690.85</v>
          </cell>
          <cell r="I373" t="str">
            <v>ACRESCER</v>
          </cell>
          <cell r="J373">
            <v>15</v>
          </cell>
          <cell r="K373">
            <v>5159.3900000000003</v>
          </cell>
          <cell r="N373">
            <v>4486.43</v>
          </cell>
        </row>
        <row r="374">
          <cell r="B374">
            <v>78240</v>
          </cell>
          <cell r="C374" t="str">
            <v>CAVALETE C/ ALTURA MEDIA DOS ESTEIOS ENTRE 6,00 E 8,00 M (PONTE TIPO I)</v>
          </cell>
          <cell r="D374" t="str">
            <v>Und</v>
          </cell>
          <cell r="E374">
            <v>25.25</v>
          </cell>
          <cell r="F374">
            <v>933.66</v>
          </cell>
          <cell r="G374">
            <v>958.91</v>
          </cell>
          <cell r="H374">
            <v>4541.53</v>
          </cell>
          <cell r="I374" t="str">
            <v>ACRESCER</v>
          </cell>
          <cell r="J374">
            <v>15</v>
          </cell>
          <cell r="K374">
            <v>6325.51</v>
          </cell>
          <cell r="N374">
            <v>5500.44</v>
          </cell>
        </row>
        <row r="375">
          <cell r="B375">
            <v>78250</v>
          </cell>
          <cell r="C375" t="str">
            <v>CAVALETE C/ ALTURA MEDIA DOS ESTEIOS ENTRE 8,00 E 10,00 M (PONTE TIPO I)</v>
          </cell>
          <cell r="D375" t="str">
            <v>Und</v>
          </cell>
          <cell r="E375">
            <v>25.25</v>
          </cell>
          <cell r="F375">
            <v>1094.18</v>
          </cell>
          <cell r="G375">
            <v>1119.43</v>
          </cell>
          <cell r="H375">
            <v>5665.53</v>
          </cell>
          <cell r="I375" t="str">
            <v>ACRESCER</v>
          </cell>
          <cell r="J375">
            <v>15</v>
          </cell>
          <cell r="K375">
            <v>7802.7</v>
          </cell>
          <cell r="N375">
            <v>6784.96</v>
          </cell>
        </row>
        <row r="376">
          <cell r="B376">
            <v>78260</v>
          </cell>
          <cell r="C376" t="str">
            <v>VIGAMENTO SIMPLES (PONTE TIPO I)</v>
          </cell>
          <cell r="D376" t="str">
            <v>m</v>
          </cell>
          <cell r="E376">
            <v>17.95</v>
          </cell>
          <cell r="F376">
            <v>386.57</v>
          </cell>
          <cell r="G376">
            <v>404.52</v>
          </cell>
          <cell r="H376">
            <v>494.97</v>
          </cell>
          <cell r="I376" t="str">
            <v>ACRESCER</v>
          </cell>
          <cell r="J376">
            <v>15</v>
          </cell>
          <cell r="K376">
            <v>1034.4100000000001</v>
          </cell>
          <cell r="N376">
            <v>899.49</v>
          </cell>
        </row>
        <row r="377">
          <cell r="B377">
            <v>78320</v>
          </cell>
          <cell r="C377" t="str">
            <v>ARMACAO SIMPLES (PONTE TIPO I)</v>
          </cell>
          <cell r="D377" t="str">
            <v>Und</v>
          </cell>
          <cell r="E377">
            <v>28.35</v>
          </cell>
          <cell r="F377">
            <v>1159.7</v>
          </cell>
          <cell r="G377">
            <v>1188.05</v>
          </cell>
          <cell r="H377">
            <v>2392.08</v>
          </cell>
          <cell r="I377" t="str">
            <v>ACRESCER</v>
          </cell>
          <cell r="J377">
            <v>15</v>
          </cell>
          <cell r="K377">
            <v>4117.1499999999996</v>
          </cell>
          <cell r="N377">
            <v>3580.13</v>
          </cell>
        </row>
        <row r="378">
          <cell r="B378">
            <v>78330</v>
          </cell>
          <cell r="C378" t="str">
            <v>ARMACAO/BANZO (PONTE TIPO I)</v>
          </cell>
          <cell r="D378" t="str">
            <v>Und</v>
          </cell>
          <cell r="E378">
            <v>47.24</v>
          </cell>
          <cell r="F378">
            <v>1932.84</v>
          </cell>
          <cell r="G378">
            <v>1980.08</v>
          </cell>
          <cell r="H378">
            <v>4277.26</v>
          </cell>
          <cell r="I378" t="str">
            <v>ACRESCER</v>
          </cell>
          <cell r="J378">
            <v>15</v>
          </cell>
          <cell r="K378">
            <v>7195.94</v>
          </cell>
          <cell r="N378">
            <v>6257.34</v>
          </cell>
        </row>
        <row r="379">
          <cell r="B379">
            <v>78510</v>
          </cell>
          <cell r="C379" t="str">
            <v>ALAS E TESTAS DO CAIXAO DE ATERRO (PONTE TIPO I)</v>
          </cell>
          <cell r="D379" t="str">
            <v>m²</v>
          </cell>
          <cell r="E379">
            <v>1.68</v>
          </cell>
          <cell r="F379">
            <v>12.95</v>
          </cell>
          <cell r="G379">
            <v>14.63</v>
          </cell>
          <cell r="H379">
            <v>59.27</v>
          </cell>
          <cell r="I379" t="str">
            <v>ACRESCER</v>
          </cell>
          <cell r="J379">
            <v>15</v>
          </cell>
          <cell r="K379">
            <v>84.99</v>
          </cell>
          <cell r="N379">
            <v>73.900000000000006</v>
          </cell>
        </row>
        <row r="380">
          <cell r="B380">
            <v>79000</v>
          </cell>
          <cell r="C380" t="str">
            <v>PONTE DE MADEIRA (TIPO III)</v>
          </cell>
          <cell r="N380">
            <v>0</v>
          </cell>
        </row>
        <row r="381">
          <cell r="B381">
            <v>79170</v>
          </cell>
          <cell r="C381" t="str">
            <v>FUNDACAO EM BLOCO DE CONCRETO (PONTE TIPO III)</v>
          </cell>
          <cell r="D381" t="str">
            <v>m³</v>
          </cell>
          <cell r="E381">
            <v>0</v>
          </cell>
          <cell r="F381">
            <v>8.42</v>
          </cell>
          <cell r="G381">
            <v>8.42</v>
          </cell>
          <cell r="H381">
            <v>136.97999999999999</v>
          </cell>
          <cell r="I381" t="str">
            <v>ACRESCER</v>
          </cell>
          <cell r="J381">
            <v>15</v>
          </cell>
          <cell r="K381">
            <v>167.21</v>
          </cell>
          <cell r="N381">
            <v>145.39999999999998</v>
          </cell>
        </row>
        <row r="382">
          <cell r="B382">
            <v>79210</v>
          </cell>
          <cell r="C382" t="str">
            <v>CAVALETE C/ ALTURA MEDIA DOS ESTEIOS ATE 2,00 M (PONTE TIPO III)</v>
          </cell>
          <cell r="D382" t="str">
            <v>Und</v>
          </cell>
          <cell r="E382">
            <v>11.22</v>
          </cell>
          <cell r="F382">
            <v>483.21</v>
          </cell>
          <cell r="G382">
            <v>494.43</v>
          </cell>
          <cell r="H382">
            <v>791.53</v>
          </cell>
          <cell r="I382" t="str">
            <v>ACRESCER</v>
          </cell>
          <cell r="J382">
            <v>15</v>
          </cell>
          <cell r="K382">
            <v>1478.85</v>
          </cell>
          <cell r="N382">
            <v>1285.96</v>
          </cell>
        </row>
        <row r="383">
          <cell r="B383">
            <v>79215</v>
          </cell>
          <cell r="C383" t="str">
            <v>CAVALETE C/ ALTURA MEDIA DOS ESTEIOS  ENTRE 2,00 E 3,00M (PONTE TIPO III)</v>
          </cell>
          <cell r="D383" t="str">
            <v>Und</v>
          </cell>
          <cell r="E383">
            <v>14.03</v>
          </cell>
          <cell r="F383">
            <v>582.30999999999995</v>
          </cell>
          <cell r="G383">
            <v>596.34</v>
          </cell>
          <cell r="H383">
            <v>1465.63</v>
          </cell>
          <cell r="I383" t="str">
            <v>ACRESCER</v>
          </cell>
          <cell r="J383">
            <v>15</v>
          </cell>
          <cell r="K383">
            <v>2371.27</v>
          </cell>
          <cell r="N383">
            <v>2061.9700000000003</v>
          </cell>
        </row>
        <row r="384">
          <cell r="B384">
            <v>79220</v>
          </cell>
          <cell r="C384" t="str">
            <v>CAVALETE C/ ALTURA MEDIA DOS ESTEIOS ENTRE 3,00 E 4,00 M (PONTE TIPO III)</v>
          </cell>
          <cell r="D384" t="str">
            <v>Und</v>
          </cell>
          <cell r="E384">
            <v>14.03</v>
          </cell>
          <cell r="F384">
            <v>628.16999999999996</v>
          </cell>
          <cell r="G384">
            <v>642.20000000000005</v>
          </cell>
          <cell r="H384">
            <v>1879.33</v>
          </cell>
          <cell r="I384" t="str">
            <v>ACRESCER</v>
          </cell>
          <cell r="J384">
            <v>15</v>
          </cell>
          <cell r="K384">
            <v>2899.76</v>
          </cell>
          <cell r="N384">
            <v>2521.5299999999997</v>
          </cell>
        </row>
        <row r="385">
          <cell r="B385">
            <v>79230</v>
          </cell>
          <cell r="C385" t="str">
            <v>CAVALETE C/ ALTURA MEDIA DOS ESTEIOS ENTRE 4,00 E 6,00 M (PONTE TIPO III)</v>
          </cell>
          <cell r="D385" t="str">
            <v>Und</v>
          </cell>
          <cell r="E385">
            <v>16.829999999999998</v>
          </cell>
          <cell r="F385">
            <v>786.24</v>
          </cell>
          <cell r="G385">
            <v>803.07</v>
          </cell>
          <cell r="H385">
            <v>2672.01</v>
          </cell>
          <cell r="I385" t="str">
            <v>ACRESCER</v>
          </cell>
          <cell r="J385">
            <v>15</v>
          </cell>
          <cell r="K385">
            <v>3996.34</v>
          </cell>
          <cell r="N385">
            <v>3475.0800000000004</v>
          </cell>
        </row>
        <row r="386">
          <cell r="B386">
            <v>79240</v>
          </cell>
          <cell r="C386" t="str">
            <v>CAVALETE C/ ALTURA MEDIA DOS ESTEIOS ENTRE 6,00 E 8,00 M (PONTE TIPO III)</v>
          </cell>
          <cell r="D386" t="str">
            <v>Und</v>
          </cell>
          <cell r="E386">
            <v>19.64</v>
          </cell>
          <cell r="F386">
            <v>966.42</v>
          </cell>
          <cell r="G386">
            <v>986.06</v>
          </cell>
          <cell r="H386">
            <v>3464.68</v>
          </cell>
          <cell r="I386" t="str">
            <v>ACRESCER</v>
          </cell>
          <cell r="J386">
            <v>15</v>
          </cell>
          <cell r="K386">
            <v>5118.3500000000004</v>
          </cell>
          <cell r="N386">
            <v>4450.74</v>
          </cell>
        </row>
        <row r="387">
          <cell r="B387">
            <v>79250</v>
          </cell>
          <cell r="C387" t="str">
            <v>CAVALETE C/ ALTURA MEDIA DOS ESTEIOS ENTRE 8,00 E 10,00 M (PONTE TIPO III)</v>
          </cell>
          <cell r="D387" t="str">
            <v>Und</v>
          </cell>
          <cell r="E387">
            <v>22.44</v>
          </cell>
          <cell r="F387">
            <v>1115.48</v>
          </cell>
          <cell r="G387">
            <v>1137.92</v>
          </cell>
          <cell r="H387">
            <v>4535.18</v>
          </cell>
          <cell r="I387" t="str">
            <v>ACRESCER</v>
          </cell>
          <cell r="J387">
            <v>15</v>
          </cell>
          <cell r="K387">
            <v>6524.07</v>
          </cell>
          <cell r="N387">
            <v>5673.1</v>
          </cell>
        </row>
        <row r="388">
          <cell r="B388">
            <v>79260</v>
          </cell>
          <cell r="C388" t="str">
            <v>VIGAMENTO (PONTE TIPO III)</v>
          </cell>
          <cell r="D388" t="str">
            <v>m</v>
          </cell>
          <cell r="E388">
            <v>2.81</v>
          </cell>
          <cell r="F388">
            <v>96.64</v>
          </cell>
          <cell r="G388">
            <v>99.45</v>
          </cell>
          <cell r="H388">
            <v>432.88</v>
          </cell>
          <cell r="I388" t="str">
            <v>ACRESCER</v>
          </cell>
          <cell r="J388">
            <v>15</v>
          </cell>
          <cell r="K388">
            <v>612.17999999999995</v>
          </cell>
          <cell r="N388">
            <v>532.33000000000004</v>
          </cell>
        </row>
        <row r="389">
          <cell r="B389">
            <v>79270</v>
          </cell>
          <cell r="C389" t="str">
            <v>FORNECIMENTO E COLOCACAO DE SUB-VIGA (PONTE TIPO III)</v>
          </cell>
          <cell r="D389" t="str">
            <v>m</v>
          </cell>
          <cell r="E389">
            <v>0.37</v>
          </cell>
          <cell r="F389">
            <v>16.11</v>
          </cell>
          <cell r="G389">
            <v>16.48</v>
          </cell>
          <cell r="H389">
            <v>36.19</v>
          </cell>
          <cell r="I389" t="str">
            <v>ACRESCER</v>
          </cell>
          <cell r="J389">
            <v>15</v>
          </cell>
          <cell r="K389">
            <v>60.57</v>
          </cell>
          <cell r="N389">
            <v>52.67</v>
          </cell>
        </row>
        <row r="390">
          <cell r="B390">
            <v>79510</v>
          </cell>
          <cell r="C390" t="str">
            <v>ALAS E TESTAS DO CAIXAO DE ATERRO (PONTE TIPO III)</v>
          </cell>
          <cell r="D390" t="str">
            <v>m²</v>
          </cell>
          <cell r="E390">
            <v>2.2400000000000002</v>
          </cell>
          <cell r="F390">
            <v>11.21</v>
          </cell>
          <cell r="G390">
            <v>13.45</v>
          </cell>
          <cell r="H390">
            <v>59.8</v>
          </cell>
          <cell r="I390" t="str">
            <v>ACRESCER</v>
          </cell>
          <cell r="J390">
            <v>15</v>
          </cell>
          <cell r="K390">
            <v>84.24</v>
          </cell>
          <cell r="N390">
            <v>73.25</v>
          </cell>
        </row>
        <row r="391">
          <cell r="B391">
            <v>80000</v>
          </cell>
          <cell r="C391" t="str">
            <v>OBRAS COMPLEMENTARES</v>
          </cell>
          <cell r="N391">
            <v>0</v>
          </cell>
        </row>
        <row r="392">
          <cell r="B392">
            <v>80110</v>
          </cell>
          <cell r="C392" t="str">
            <v>REMOCAO E RECONSTRUCAO DE CERCAS</v>
          </cell>
          <cell r="D392" t="str">
            <v>m</v>
          </cell>
          <cell r="E392">
            <v>0</v>
          </cell>
          <cell r="F392">
            <v>2.39</v>
          </cell>
          <cell r="G392">
            <v>2.39</v>
          </cell>
          <cell r="H392">
            <v>0</v>
          </cell>
          <cell r="I392" t="str">
            <v>-</v>
          </cell>
          <cell r="J392">
            <v>38.299999999999997</v>
          </cell>
          <cell r="K392">
            <v>3.31</v>
          </cell>
          <cell r="N392">
            <v>2.39</v>
          </cell>
        </row>
        <row r="393">
          <cell r="B393">
            <v>80120</v>
          </cell>
          <cell r="C393" t="str">
            <v>CERCA DE ARAME FARPADO C/ 4 FIOS E MOURAO DE MADEIRA</v>
          </cell>
          <cell r="D393" t="str">
            <v>m</v>
          </cell>
          <cell r="E393">
            <v>0</v>
          </cell>
          <cell r="F393">
            <v>1.64</v>
          </cell>
          <cell r="G393">
            <v>1.64</v>
          </cell>
          <cell r="H393">
            <v>2.99</v>
          </cell>
          <cell r="I393" t="str">
            <v>ACRESCER</v>
          </cell>
          <cell r="J393">
            <v>38.299999999999997</v>
          </cell>
          <cell r="K393">
            <v>6.4</v>
          </cell>
          <cell r="N393">
            <v>4.63</v>
          </cell>
        </row>
        <row r="394">
          <cell r="B394">
            <v>80130</v>
          </cell>
          <cell r="C394" t="str">
            <v>CERCAS DE ARAME FARPADO C/ MOURAO DE CONCRETO (C/ 4 FIOS)</v>
          </cell>
          <cell r="D394" t="str">
            <v>m</v>
          </cell>
          <cell r="E394">
            <v>0</v>
          </cell>
          <cell r="F394">
            <v>1.64</v>
          </cell>
          <cell r="G394">
            <v>1.64</v>
          </cell>
          <cell r="H394">
            <v>3.63</v>
          </cell>
          <cell r="I394" t="str">
            <v>ACRESCER</v>
          </cell>
          <cell r="J394">
            <v>38.299999999999997</v>
          </cell>
          <cell r="K394">
            <v>7.29</v>
          </cell>
          <cell r="N394">
            <v>5.27</v>
          </cell>
        </row>
        <row r="395">
          <cell r="B395">
            <v>80210</v>
          </cell>
          <cell r="C395" t="str">
            <v>DEFENSA COM PERFIL E SUPORTE METALICO</v>
          </cell>
          <cell r="D395" t="str">
            <v>m</v>
          </cell>
          <cell r="E395">
            <v>0</v>
          </cell>
          <cell r="F395">
            <v>5.16</v>
          </cell>
          <cell r="G395">
            <v>5.16</v>
          </cell>
          <cell r="H395">
            <v>43.43</v>
          </cell>
          <cell r="I395" t="str">
            <v>ACRESCER</v>
          </cell>
          <cell r="J395">
            <v>38.299999999999997</v>
          </cell>
          <cell r="K395">
            <v>67.2</v>
          </cell>
          <cell r="N395">
            <v>48.59</v>
          </cell>
        </row>
        <row r="396">
          <cell r="B396">
            <v>80220</v>
          </cell>
          <cell r="C396" t="str">
            <v>DEFENSA COM PERFIL METALICO E SUPORTE DE MADEIRA</v>
          </cell>
          <cell r="D396" t="str">
            <v>m</v>
          </cell>
          <cell r="E396">
            <v>0</v>
          </cell>
          <cell r="F396">
            <v>5.2</v>
          </cell>
          <cell r="G396">
            <v>5.2</v>
          </cell>
          <cell r="H396">
            <v>27.89</v>
          </cell>
          <cell r="I396" t="str">
            <v>ACRESCER</v>
          </cell>
          <cell r="J396">
            <v>38.299999999999997</v>
          </cell>
          <cell r="K396">
            <v>45.76</v>
          </cell>
          <cell r="N396">
            <v>33.090000000000003</v>
          </cell>
        </row>
        <row r="397">
          <cell r="B397">
            <v>80301</v>
          </cell>
          <cell r="C397" t="str">
            <v>PLACA DE REGULAMENTACAO CIRCULAR D=0,80 M</v>
          </cell>
          <cell r="D397" t="str">
            <v>Und</v>
          </cell>
          <cell r="E397">
            <v>0</v>
          </cell>
          <cell r="F397">
            <v>7.62</v>
          </cell>
          <cell r="G397">
            <v>7.62</v>
          </cell>
          <cell r="H397">
            <v>62.88</v>
          </cell>
          <cell r="I397" t="str">
            <v>ACRESCER</v>
          </cell>
          <cell r="J397">
            <v>38.299999999999997</v>
          </cell>
          <cell r="K397">
            <v>97.5</v>
          </cell>
          <cell r="N397">
            <v>70.5</v>
          </cell>
        </row>
        <row r="398">
          <cell r="B398">
            <v>80302</v>
          </cell>
          <cell r="C398" t="str">
            <v>PLACA DE REGULAMENTACAO CIRCULAR D=1,00 M</v>
          </cell>
          <cell r="D398" t="str">
            <v>Und</v>
          </cell>
          <cell r="E398">
            <v>0</v>
          </cell>
          <cell r="F398">
            <v>7.62</v>
          </cell>
          <cell r="G398">
            <v>7.62</v>
          </cell>
          <cell r="H398">
            <v>94.1</v>
          </cell>
          <cell r="I398" t="str">
            <v>ACRESCER</v>
          </cell>
          <cell r="J398">
            <v>38.299999999999997</v>
          </cell>
          <cell r="K398">
            <v>140.68</v>
          </cell>
          <cell r="N398">
            <v>101.72</v>
          </cell>
        </row>
        <row r="399">
          <cell r="B399">
            <v>80303</v>
          </cell>
          <cell r="C399" t="str">
            <v>PLACA DE REGULAMENTACAO TRIANGULAR LADO=0,80 M</v>
          </cell>
          <cell r="D399" t="str">
            <v>Und</v>
          </cell>
          <cell r="E399">
            <v>0</v>
          </cell>
          <cell r="F399">
            <v>7.62</v>
          </cell>
          <cell r="G399">
            <v>7.62</v>
          </cell>
          <cell r="H399">
            <v>37.83</v>
          </cell>
          <cell r="I399" t="str">
            <v>ACRESCER</v>
          </cell>
          <cell r="J399">
            <v>38.299999999999997</v>
          </cell>
          <cell r="K399">
            <v>62.86</v>
          </cell>
          <cell r="N399">
            <v>45.449999999999996</v>
          </cell>
        </row>
        <row r="400">
          <cell r="B400">
            <v>80304</v>
          </cell>
          <cell r="C400" t="str">
            <v>PLACA DE REGULAMENTACAO TRIANGULAR LADO=1,00 M</v>
          </cell>
          <cell r="D400" t="str">
            <v>Und</v>
          </cell>
          <cell r="E400">
            <v>0</v>
          </cell>
          <cell r="F400">
            <v>7.62</v>
          </cell>
          <cell r="G400">
            <v>7.62</v>
          </cell>
          <cell r="H400">
            <v>55.05</v>
          </cell>
          <cell r="I400" t="str">
            <v>ACRESCER</v>
          </cell>
          <cell r="J400">
            <v>38.299999999999997</v>
          </cell>
          <cell r="K400">
            <v>86.67</v>
          </cell>
          <cell r="N400">
            <v>62.669999999999995</v>
          </cell>
        </row>
        <row r="401">
          <cell r="B401">
            <v>80305</v>
          </cell>
          <cell r="C401" t="str">
            <v>PLACA DE REGULAMENTACAO DE PARADA OBRIGATORIA (OCTAGONAL)</v>
          </cell>
          <cell r="D401" t="str">
            <v>Und</v>
          </cell>
          <cell r="E401">
            <v>0</v>
          </cell>
          <cell r="F401">
            <v>7.62</v>
          </cell>
          <cell r="G401">
            <v>7.62</v>
          </cell>
          <cell r="H401">
            <v>86.82</v>
          </cell>
          <cell r="I401" t="str">
            <v>ACRESCER</v>
          </cell>
          <cell r="J401">
            <v>38.299999999999997</v>
          </cell>
          <cell r="K401">
            <v>130.61000000000001</v>
          </cell>
          <cell r="N401">
            <v>94.44</v>
          </cell>
        </row>
        <row r="402">
          <cell r="B402">
            <v>80306</v>
          </cell>
          <cell r="C402" t="str">
            <v>PLACA DE ADVERTENCIA (0,80 X 0,80 M)</v>
          </cell>
          <cell r="D402" t="str">
            <v>Und</v>
          </cell>
          <cell r="E402">
            <v>0</v>
          </cell>
          <cell r="F402">
            <v>7.62</v>
          </cell>
          <cell r="G402">
            <v>7.62</v>
          </cell>
          <cell r="H402">
            <v>78.86</v>
          </cell>
          <cell r="I402" t="str">
            <v>ACRESCER</v>
          </cell>
          <cell r="J402">
            <v>38.299999999999997</v>
          </cell>
          <cell r="K402">
            <v>119.6</v>
          </cell>
          <cell r="N402">
            <v>86.48</v>
          </cell>
        </row>
        <row r="403">
          <cell r="B403">
            <v>80307</v>
          </cell>
          <cell r="C403" t="str">
            <v>PLACA DE ADVERTENCIA (1,00 X 1,00 M)</v>
          </cell>
          <cell r="D403" t="str">
            <v>Und</v>
          </cell>
          <cell r="E403">
            <v>0</v>
          </cell>
          <cell r="F403">
            <v>7.62</v>
          </cell>
          <cell r="G403">
            <v>7.62</v>
          </cell>
          <cell r="H403">
            <v>118.59</v>
          </cell>
          <cell r="I403" t="str">
            <v>ACRESCER</v>
          </cell>
          <cell r="J403">
            <v>38.299999999999997</v>
          </cell>
          <cell r="K403">
            <v>174.55</v>
          </cell>
          <cell r="N403">
            <v>126.21000000000001</v>
          </cell>
        </row>
        <row r="404">
          <cell r="B404">
            <v>80310</v>
          </cell>
          <cell r="C404" t="str">
            <v>PLACA DE IDENTIFICACAO DE RODOVIA</v>
          </cell>
          <cell r="D404" t="str">
            <v>Und</v>
          </cell>
          <cell r="E404">
            <v>0</v>
          </cell>
          <cell r="F404">
            <v>7.62</v>
          </cell>
          <cell r="G404">
            <v>7.62</v>
          </cell>
          <cell r="H404">
            <v>46.25</v>
          </cell>
          <cell r="I404" t="str">
            <v>ACRESCER</v>
          </cell>
          <cell r="J404">
            <v>38.299999999999997</v>
          </cell>
          <cell r="K404">
            <v>74.5</v>
          </cell>
          <cell r="N404">
            <v>53.87</v>
          </cell>
        </row>
        <row r="405">
          <cell r="B405">
            <v>80320</v>
          </cell>
          <cell r="C405" t="str">
            <v>MARCO QUILOMETRICO</v>
          </cell>
          <cell r="D405" t="str">
            <v>Und</v>
          </cell>
          <cell r="E405">
            <v>0</v>
          </cell>
          <cell r="F405">
            <v>7.62</v>
          </cell>
          <cell r="G405">
            <v>7.62</v>
          </cell>
          <cell r="H405">
            <v>41.43</v>
          </cell>
          <cell r="I405" t="str">
            <v>ACRESCER</v>
          </cell>
          <cell r="J405">
            <v>38.299999999999997</v>
          </cell>
          <cell r="K405">
            <v>67.84</v>
          </cell>
          <cell r="N405">
            <v>49.05</v>
          </cell>
        </row>
        <row r="406">
          <cell r="B406">
            <v>80330</v>
          </cell>
          <cell r="C406" t="str">
            <v>PLACA DE INDICACAO (1,00 X 0,40 M)</v>
          </cell>
          <cell r="D406" t="str">
            <v>Und</v>
          </cell>
          <cell r="E406">
            <v>0</v>
          </cell>
          <cell r="F406">
            <v>15.23</v>
          </cell>
          <cell r="G406">
            <v>15.23</v>
          </cell>
          <cell r="H406">
            <v>58.08</v>
          </cell>
          <cell r="I406" t="str">
            <v>ACRESCER</v>
          </cell>
          <cell r="J406">
            <v>38.299999999999997</v>
          </cell>
          <cell r="K406">
            <v>101.39</v>
          </cell>
          <cell r="N406">
            <v>73.31</v>
          </cell>
        </row>
        <row r="407">
          <cell r="B407">
            <v>80331</v>
          </cell>
          <cell r="C407" t="str">
            <v>PLACA DE INDICACAO (2,00 X 0,50 M)</v>
          </cell>
          <cell r="D407" t="str">
            <v>Und</v>
          </cell>
          <cell r="E407">
            <v>0</v>
          </cell>
          <cell r="F407">
            <v>15.23</v>
          </cell>
          <cell r="G407">
            <v>15.23</v>
          </cell>
          <cell r="H407">
            <v>131.44999999999999</v>
          </cell>
          <cell r="I407" t="str">
            <v>ACRESCER</v>
          </cell>
          <cell r="J407">
            <v>38.299999999999997</v>
          </cell>
          <cell r="K407">
            <v>202.86</v>
          </cell>
          <cell r="N407">
            <v>146.67999999999998</v>
          </cell>
        </row>
        <row r="408">
          <cell r="B408">
            <v>80332</v>
          </cell>
          <cell r="C408" t="str">
            <v>PLACA DE INDICACAO (2,00 X 1,00 M)</v>
          </cell>
          <cell r="D408" t="str">
            <v>Und</v>
          </cell>
          <cell r="E408">
            <v>0</v>
          </cell>
          <cell r="F408">
            <v>15.23</v>
          </cell>
          <cell r="G408">
            <v>15.23</v>
          </cell>
          <cell r="H408">
            <v>241.45</v>
          </cell>
          <cell r="I408" t="str">
            <v>ACRESCER</v>
          </cell>
          <cell r="J408">
            <v>38.299999999999997</v>
          </cell>
          <cell r="K408">
            <v>354.99</v>
          </cell>
          <cell r="N408">
            <v>256.68</v>
          </cell>
        </row>
        <row r="409">
          <cell r="B409">
            <v>80333</v>
          </cell>
          <cell r="C409" t="str">
            <v>PLACA DE INDICACAO (3,50 X 1,50 M)</v>
          </cell>
          <cell r="D409" t="str">
            <v>Und</v>
          </cell>
          <cell r="E409">
            <v>0</v>
          </cell>
          <cell r="F409">
            <v>15.23</v>
          </cell>
          <cell r="G409">
            <v>15.23</v>
          </cell>
          <cell r="H409">
            <v>601.59</v>
          </cell>
          <cell r="I409" t="str">
            <v>ACRESCER</v>
          </cell>
          <cell r="J409">
            <v>38.299999999999997</v>
          </cell>
          <cell r="K409">
            <v>853.06</v>
          </cell>
          <cell r="N409">
            <v>616.82000000000005</v>
          </cell>
        </row>
        <row r="410">
          <cell r="B410">
            <v>80334</v>
          </cell>
          <cell r="C410" t="str">
            <v>PORTICO DE 11,00 A 15,00 M DE VAO</v>
          </cell>
          <cell r="D410" t="str">
            <v>Und</v>
          </cell>
          <cell r="E410">
            <v>0</v>
          </cell>
          <cell r="F410">
            <v>462.74</v>
          </cell>
          <cell r="G410">
            <v>462.74</v>
          </cell>
          <cell r="H410">
            <v>9686.06</v>
          </cell>
          <cell r="I410" t="str">
            <v>ACRESCER</v>
          </cell>
          <cell r="J410">
            <v>38.299999999999997</v>
          </cell>
          <cell r="K410">
            <v>14035.79</v>
          </cell>
          <cell r="N410">
            <v>10148.799999999999</v>
          </cell>
        </row>
        <row r="411">
          <cell r="B411">
            <v>80335</v>
          </cell>
          <cell r="C411" t="str">
            <v>BANDEIRA SIMPLES</v>
          </cell>
          <cell r="D411" t="str">
            <v>Und</v>
          </cell>
          <cell r="E411">
            <v>0</v>
          </cell>
          <cell r="F411">
            <v>231.13</v>
          </cell>
          <cell r="G411">
            <v>231.13</v>
          </cell>
          <cell r="H411">
            <v>3843.03</v>
          </cell>
          <cell r="I411" t="str">
            <v>ACRESCER</v>
          </cell>
          <cell r="J411">
            <v>38.299999999999997</v>
          </cell>
          <cell r="K411">
            <v>5634.56</v>
          </cell>
          <cell r="N411">
            <v>4074.1600000000003</v>
          </cell>
        </row>
        <row r="412">
          <cell r="B412">
            <v>80336</v>
          </cell>
          <cell r="C412" t="str">
            <v>BANDEIRA DUPLA</v>
          </cell>
          <cell r="D412" t="str">
            <v>Und</v>
          </cell>
          <cell r="E412">
            <v>0</v>
          </cell>
          <cell r="F412">
            <v>231.13</v>
          </cell>
          <cell r="G412">
            <v>231.13</v>
          </cell>
          <cell r="H412">
            <v>4343.03</v>
          </cell>
          <cell r="I412" t="str">
            <v>ACRESCER</v>
          </cell>
          <cell r="J412">
            <v>38.299999999999997</v>
          </cell>
          <cell r="K412">
            <v>6326.06</v>
          </cell>
          <cell r="N412">
            <v>4574.16</v>
          </cell>
        </row>
        <row r="413">
          <cell r="B413">
            <v>80338</v>
          </cell>
          <cell r="C413" t="str">
            <v>BALIZADOR</v>
          </cell>
          <cell r="D413" t="str">
            <v>Und</v>
          </cell>
          <cell r="E413">
            <v>0</v>
          </cell>
          <cell r="F413">
            <v>1.52</v>
          </cell>
          <cell r="G413">
            <v>1.52</v>
          </cell>
          <cell r="H413">
            <v>6.37</v>
          </cell>
          <cell r="I413" t="str">
            <v>ACRESCER</v>
          </cell>
          <cell r="J413">
            <v>38.299999999999997</v>
          </cell>
          <cell r="K413">
            <v>10.91</v>
          </cell>
          <cell r="N413">
            <v>7.8900000000000006</v>
          </cell>
        </row>
        <row r="414">
          <cell r="B414">
            <v>80410</v>
          </cell>
          <cell r="C414" t="str">
            <v>PINTURA DE FAIXAS HORIZONTAIS P/ 1 ANO DE DURACAO</v>
          </cell>
          <cell r="D414" t="str">
            <v>m²</v>
          </cell>
          <cell r="E414">
            <v>0.23</v>
          </cell>
          <cell r="F414">
            <v>7.0000000000000007E-2</v>
          </cell>
          <cell r="G414">
            <v>0.3</v>
          </cell>
          <cell r="H414">
            <v>4.07</v>
          </cell>
          <cell r="I414" t="str">
            <v>-</v>
          </cell>
          <cell r="J414">
            <v>38.299999999999997</v>
          </cell>
          <cell r="K414">
            <v>6.04</v>
          </cell>
          <cell r="N414">
            <v>4.37</v>
          </cell>
        </row>
        <row r="415">
          <cell r="B415">
            <v>80415</v>
          </cell>
          <cell r="C415" t="str">
            <v>PINTURA DE FAIXAS HORIZONTAIS P/ 2 ANOS DE DURACAO</v>
          </cell>
          <cell r="D415" t="str">
            <v>m²</v>
          </cell>
          <cell r="E415">
            <v>0.23</v>
          </cell>
          <cell r="F415">
            <v>7.0000000000000007E-2</v>
          </cell>
          <cell r="G415">
            <v>0.3</v>
          </cell>
          <cell r="H415">
            <v>5.5</v>
          </cell>
          <cell r="I415" t="str">
            <v>-</v>
          </cell>
          <cell r="J415">
            <v>38.299999999999997</v>
          </cell>
          <cell r="K415">
            <v>8.02</v>
          </cell>
          <cell r="N415">
            <v>5.8</v>
          </cell>
        </row>
        <row r="416">
          <cell r="B416">
            <v>80420</v>
          </cell>
          <cell r="C416" t="str">
            <v>PINTURAS DE SETAS E ZEBRADOS P/ 1 ANO DE DURACAO</v>
          </cell>
          <cell r="D416" t="str">
            <v>m²</v>
          </cell>
          <cell r="E416">
            <v>0</v>
          </cell>
          <cell r="F416">
            <v>2.95</v>
          </cell>
          <cell r="G416">
            <v>2.95</v>
          </cell>
          <cell r="H416">
            <v>4.3099999999999996</v>
          </cell>
          <cell r="I416" t="str">
            <v>-</v>
          </cell>
          <cell r="J416">
            <v>38.299999999999997</v>
          </cell>
          <cell r="K416">
            <v>10.039999999999999</v>
          </cell>
          <cell r="N416">
            <v>7.26</v>
          </cell>
        </row>
        <row r="417">
          <cell r="B417">
            <v>80425</v>
          </cell>
          <cell r="C417" t="str">
            <v>PINTURA DE SETAS E ZEBRADOS P/ 2 ANOS DE DURACAO</v>
          </cell>
          <cell r="D417" t="str">
            <v>m²</v>
          </cell>
          <cell r="E417">
            <v>0</v>
          </cell>
          <cell r="F417">
            <v>2.81</v>
          </cell>
          <cell r="G417">
            <v>2.81</v>
          </cell>
          <cell r="H417">
            <v>5.74</v>
          </cell>
          <cell r="I417" t="str">
            <v>-</v>
          </cell>
          <cell r="J417">
            <v>38.299999999999997</v>
          </cell>
          <cell r="K417">
            <v>11.82</v>
          </cell>
          <cell r="N417">
            <v>8.5500000000000007</v>
          </cell>
        </row>
        <row r="418">
          <cell r="B418">
            <v>80430</v>
          </cell>
          <cell r="C418" t="str">
            <v>TACHA REFLETIVA BIDIRECIONAL</v>
          </cell>
          <cell r="D418" t="str">
            <v>Und</v>
          </cell>
          <cell r="E418">
            <v>0.44</v>
          </cell>
          <cell r="F418">
            <v>0.41</v>
          </cell>
          <cell r="G418">
            <v>0.85</v>
          </cell>
          <cell r="H418">
            <v>7.55</v>
          </cell>
          <cell r="I418" t="str">
            <v>-</v>
          </cell>
          <cell r="J418">
            <v>38.299999999999997</v>
          </cell>
          <cell r="K418">
            <v>11.62</v>
          </cell>
          <cell r="N418">
            <v>8.4</v>
          </cell>
        </row>
        <row r="419">
          <cell r="B419">
            <v>80435</v>
          </cell>
          <cell r="C419" t="str">
            <v>TACHAO REFLETIVO BIDIRECIONAL</v>
          </cell>
          <cell r="D419" t="str">
            <v>Und</v>
          </cell>
          <cell r="E419">
            <v>1.01</v>
          </cell>
          <cell r="F419">
            <v>0.94</v>
          </cell>
          <cell r="G419">
            <v>1.95</v>
          </cell>
          <cell r="H419">
            <v>14.52</v>
          </cell>
          <cell r="I419" t="str">
            <v>-</v>
          </cell>
          <cell r="J419">
            <v>38.299999999999997</v>
          </cell>
          <cell r="K419">
            <v>22.78</v>
          </cell>
          <cell r="N419">
            <v>16.47</v>
          </cell>
        </row>
        <row r="420">
          <cell r="B420">
            <v>80440</v>
          </cell>
          <cell r="C420" t="str">
            <v>TACHA REFLETIVA MONODIRECIONAL</v>
          </cell>
          <cell r="D420" t="str">
            <v>Und</v>
          </cell>
          <cell r="E420">
            <v>0.44</v>
          </cell>
          <cell r="F420">
            <v>0.41</v>
          </cell>
          <cell r="G420">
            <v>0.85</v>
          </cell>
          <cell r="H420">
            <v>6.79</v>
          </cell>
          <cell r="I420" t="str">
            <v>-</v>
          </cell>
          <cell r="J420">
            <v>38.299999999999997</v>
          </cell>
          <cell r="K420">
            <v>10.57</v>
          </cell>
          <cell r="N420">
            <v>7.64</v>
          </cell>
        </row>
        <row r="421">
          <cell r="B421">
            <v>80445</v>
          </cell>
          <cell r="C421" t="str">
            <v>TACHAO REFLETIVO MONODIRECIONAL</v>
          </cell>
          <cell r="D421" t="str">
            <v>Und</v>
          </cell>
          <cell r="E421">
            <v>1.01</v>
          </cell>
          <cell r="F421">
            <v>0.94</v>
          </cell>
          <cell r="G421">
            <v>1.95</v>
          </cell>
          <cell r="H421">
            <v>13.12</v>
          </cell>
          <cell r="I421" t="str">
            <v>-</v>
          </cell>
          <cell r="J421">
            <v>38.299999999999997</v>
          </cell>
          <cell r="K421">
            <v>20.84</v>
          </cell>
          <cell r="N421">
            <v>15.069999999999999</v>
          </cell>
        </row>
        <row r="422">
          <cell r="B422">
            <v>80511</v>
          </cell>
          <cell r="C422" t="str">
            <v>PLANTIO DE GRAMAS EM MUDAS</v>
          </cell>
          <cell r="D422" t="str">
            <v>m²</v>
          </cell>
          <cell r="E422">
            <v>0</v>
          </cell>
          <cell r="F422">
            <v>1.08</v>
          </cell>
          <cell r="G422">
            <v>1.08</v>
          </cell>
          <cell r="H422">
            <v>0.27</v>
          </cell>
          <cell r="I422" t="str">
            <v>-</v>
          </cell>
          <cell r="J422">
            <v>38.299999999999997</v>
          </cell>
          <cell r="K422">
            <v>1.87</v>
          </cell>
          <cell r="N422">
            <v>1.35</v>
          </cell>
        </row>
        <row r="423">
          <cell r="B423">
            <v>80512</v>
          </cell>
          <cell r="C423" t="str">
            <v>PLANTIO DE GRAMAS EM PLACAS</v>
          </cell>
          <cell r="D423" t="str">
            <v>m²</v>
          </cell>
          <cell r="E423">
            <v>0.19</v>
          </cell>
          <cell r="F423">
            <v>0.51</v>
          </cell>
          <cell r="G423">
            <v>0.7</v>
          </cell>
          <cell r="H423">
            <v>2.7</v>
          </cell>
          <cell r="I423" t="str">
            <v>-</v>
          </cell>
          <cell r="J423">
            <v>38.299999999999997</v>
          </cell>
          <cell r="K423">
            <v>4.7</v>
          </cell>
          <cell r="N423">
            <v>3.4000000000000004</v>
          </cell>
        </row>
        <row r="424">
          <cell r="B424">
            <v>80513</v>
          </cell>
          <cell r="C424" t="str">
            <v>HIDROSSEMEADURA</v>
          </cell>
          <cell r="D424" t="str">
            <v>m²</v>
          </cell>
          <cell r="E424">
            <v>0.15</v>
          </cell>
          <cell r="F424">
            <v>0.04</v>
          </cell>
          <cell r="G424">
            <v>0.19</v>
          </cell>
          <cell r="H424">
            <v>0.35</v>
          </cell>
          <cell r="I424" t="str">
            <v>-</v>
          </cell>
          <cell r="J424">
            <v>38.299999999999997</v>
          </cell>
          <cell r="K424">
            <v>0.75</v>
          </cell>
          <cell r="N424">
            <v>0.54</v>
          </cell>
        </row>
        <row r="425">
          <cell r="B425">
            <v>80514</v>
          </cell>
          <cell r="C425" t="str">
            <v>PLANTIO DE ARBUSTOS</v>
          </cell>
          <cell r="D425" t="str">
            <v>Und</v>
          </cell>
          <cell r="E425">
            <v>0</v>
          </cell>
          <cell r="F425">
            <v>1.82</v>
          </cell>
          <cell r="G425">
            <v>1.82</v>
          </cell>
          <cell r="H425">
            <v>5.5</v>
          </cell>
          <cell r="I425" t="str">
            <v>-</v>
          </cell>
          <cell r="J425">
            <v>38.299999999999997</v>
          </cell>
          <cell r="K425">
            <v>10.119999999999999</v>
          </cell>
          <cell r="N425">
            <v>7.32</v>
          </cell>
        </row>
        <row r="426">
          <cell r="B426">
            <v>80515</v>
          </cell>
          <cell r="C426" t="str">
            <v>PLANTIO DE ARVORES</v>
          </cell>
          <cell r="D426" t="str">
            <v>Und</v>
          </cell>
          <cell r="E426">
            <v>0</v>
          </cell>
          <cell r="F426">
            <v>3.63</v>
          </cell>
          <cell r="G426">
            <v>3.63</v>
          </cell>
          <cell r="H426">
            <v>13.74</v>
          </cell>
          <cell r="I426" t="str">
            <v>-</v>
          </cell>
          <cell r="J426">
            <v>38.299999999999997</v>
          </cell>
          <cell r="K426">
            <v>24.02</v>
          </cell>
          <cell r="N426">
            <v>17.37</v>
          </cell>
        </row>
        <row r="427">
          <cell r="B427">
            <v>80516</v>
          </cell>
          <cell r="C427" t="str">
            <v>GABIAO TIPO SACO</v>
          </cell>
          <cell r="D427" t="str">
            <v>m³</v>
          </cell>
          <cell r="E427">
            <v>3.81</v>
          </cell>
          <cell r="F427">
            <v>5.3</v>
          </cell>
          <cell r="G427">
            <v>9.11</v>
          </cell>
          <cell r="H427">
            <v>70.08</v>
          </cell>
          <cell r="I427" t="str">
            <v>ACRESCER</v>
          </cell>
          <cell r="J427">
            <v>38.299999999999997</v>
          </cell>
          <cell r="K427">
            <v>109.52</v>
          </cell>
          <cell r="N427">
            <v>79.19</v>
          </cell>
        </row>
        <row r="428">
          <cell r="B428">
            <v>80517</v>
          </cell>
          <cell r="C428" t="str">
            <v>GABIAO TIPO CAIXA</v>
          </cell>
          <cell r="D428" t="str">
            <v>m³</v>
          </cell>
          <cell r="E428">
            <v>0</v>
          </cell>
          <cell r="F428">
            <v>18.62</v>
          </cell>
          <cell r="G428">
            <v>18.62</v>
          </cell>
          <cell r="H428">
            <v>63.1</v>
          </cell>
          <cell r="I428" t="str">
            <v>ACRESCER</v>
          </cell>
          <cell r="J428">
            <v>38.299999999999997</v>
          </cell>
          <cell r="K428">
            <v>113.02</v>
          </cell>
          <cell r="N428">
            <v>81.72</v>
          </cell>
        </row>
        <row r="429">
          <cell r="B429">
            <v>80518</v>
          </cell>
          <cell r="C429" t="str">
            <v>GABIAO TIPO COLCHAO</v>
          </cell>
          <cell r="D429" t="str">
            <v>m²</v>
          </cell>
          <cell r="E429">
            <v>0</v>
          </cell>
          <cell r="F429">
            <v>5.57</v>
          </cell>
          <cell r="G429">
            <v>5.57</v>
          </cell>
          <cell r="H429">
            <v>25.16</v>
          </cell>
          <cell r="I429" t="str">
            <v>ACRESCER</v>
          </cell>
          <cell r="J429">
            <v>38.299999999999997</v>
          </cell>
          <cell r="K429">
            <v>42.5</v>
          </cell>
          <cell r="N429">
            <v>30.73</v>
          </cell>
        </row>
        <row r="430">
          <cell r="B430">
            <v>80519</v>
          </cell>
          <cell r="C430" t="str">
            <v>SACO C/ AREIA E CIMENTO</v>
          </cell>
          <cell r="D430" t="str">
            <v>Und</v>
          </cell>
          <cell r="E430">
            <v>0.16</v>
          </cell>
          <cell r="F430">
            <v>0.7</v>
          </cell>
          <cell r="G430">
            <v>0.86</v>
          </cell>
          <cell r="H430">
            <v>1.1599999999999999</v>
          </cell>
          <cell r="I430" t="str">
            <v>ACRESCER</v>
          </cell>
          <cell r="J430">
            <v>38.299999999999997</v>
          </cell>
          <cell r="K430">
            <v>2.79</v>
          </cell>
          <cell r="N430">
            <v>2.02</v>
          </cell>
        </row>
        <row r="431">
          <cell r="B431">
            <v>80520</v>
          </cell>
          <cell r="C431" t="str">
            <v>ENROCAMENTO C/ PEDRA DE MAO JOGADA</v>
          </cell>
          <cell r="D431" t="str">
            <v>m³</v>
          </cell>
          <cell r="E431">
            <v>0</v>
          </cell>
          <cell r="F431">
            <v>6.14</v>
          </cell>
          <cell r="G431">
            <v>6.14</v>
          </cell>
          <cell r="H431">
            <v>15.08</v>
          </cell>
          <cell r="I431" t="str">
            <v>ACRESCER</v>
          </cell>
          <cell r="J431">
            <v>38.299999999999997</v>
          </cell>
          <cell r="K431">
            <v>29.35</v>
          </cell>
          <cell r="N431">
            <v>21.22</v>
          </cell>
        </row>
        <row r="432">
          <cell r="B432">
            <v>80521</v>
          </cell>
          <cell r="C432" t="str">
            <v>ENROCAMENTO C/ PEDRA DE MAO ARRUMADA</v>
          </cell>
          <cell r="D432" t="str">
            <v>m³</v>
          </cell>
          <cell r="E432">
            <v>0</v>
          </cell>
          <cell r="F432">
            <v>14.74</v>
          </cell>
          <cell r="G432">
            <v>14.74</v>
          </cell>
          <cell r="H432">
            <v>18.100000000000001</v>
          </cell>
          <cell r="I432" t="str">
            <v>ACRESCER</v>
          </cell>
          <cell r="J432">
            <v>38.299999999999997</v>
          </cell>
          <cell r="K432">
            <v>45.42</v>
          </cell>
          <cell r="N432">
            <v>32.840000000000003</v>
          </cell>
        </row>
        <row r="433">
          <cell r="B433">
            <v>80522</v>
          </cell>
          <cell r="C433" t="str">
            <v>ENROCAMENTO C/ PEDRA DE MAO ARGAMASSADA</v>
          </cell>
          <cell r="D433" t="str">
            <v>m³</v>
          </cell>
          <cell r="E433">
            <v>0</v>
          </cell>
          <cell r="F433">
            <v>26.21</v>
          </cell>
          <cell r="G433">
            <v>26.21</v>
          </cell>
          <cell r="H433">
            <v>50.23</v>
          </cell>
          <cell r="I433" t="str">
            <v>ACRESCER</v>
          </cell>
          <cell r="J433">
            <v>38.299999999999997</v>
          </cell>
          <cell r="K433">
            <v>105.72</v>
          </cell>
          <cell r="N433">
            <v>76.44</v>
          </cell>
        </row>
        <row r="434">
          <cell r="B434">
            <v>80610</v>
          </cell>
          <cell r="C434" t="str">
            <v>PASSAGEM DE PEDESTRE/GADO DE 2,18 X 2,23 M (ESP=2,65 MM</v>
          </cell>
          <cell r="D434" t="str">
            <v>m</v>
          </cell>
          <cell r="E434">
            <v>0</v>
          </cell>
          <cell r="F434">
            <v>134.4</v>
          </cell>
          <cell r="G434">
            <v>134.4</v>
          </cell>
          <cell r="H434">
            <v>1068.45</v>
          </cell>
          <cell r="I434" t="str">
            <v>ACRESCER</v>
          </cell>
          <cell r="J434">
            <v>38.299999999999997</v>
          </cell>
          <cell r="K434">
            <v>1663.54</v>
          </cell>
          <cell r="N434">
            <v>1202.8500000000001</v>
          </cell>
        </row>
        <row r="435">
          <cell r="B435">
            <v>80620</v>
          </cell>
          <cell r="C435" t="str">
            <v>MATA-BURRO EM MADEIRA</v>
          </cell>
          <cell r="D435" t="str">
            <v>Und</v>
          </cell>
          <cell r="E435">
            <v>0</v>
          </cell>
          <cell r="F435">
            <v>237.51</v>
          </cell>
          <cell r="G435">
            <v>237.51</v>
          </cell>
          <cell r="H435">
            <v>569.25</v>
          </cell>
          <cell r="I435" t="str">
            <v>ACRESCER</v>
          </cell>
          <cell r="J435">
            <v>38.299999999999997</v>
          </cell>
          <cell r="K435">
            <v>1115.75</v>
          </cell>
          <cell r="N435">
            <v>806.76</v>
          </cell>
        </row>
        <row r="436">
          <cell r="B436">
            <v>80630</v>
          </cell>
          <cell r="C436" t="str">
            <v>PORTEIRA EM MADEIRA</v>
          </cell>
          <cell r="D436" t="str">
            <v>Und</v>
          </cell>
          <cell r="E436">
            <v>0</v>
          </cell>
          <cell r="F436">
            <v>209.66</v>
          </cell>
          <cell r="G436">
            <v>209.66</v>
          </cell>
          <cell r="H436">
            <v>95.91</v>
          </cell>
          <cell r="I436" t="str">
            <v>ACRESCER</v>
          </cell>
          <cell r="J436">
            <v>38.299999999999997</v>
          </cell>
          <cell r="K436">
            <v>422.6</v>
          </cell>
          <cell r="N436">
            <v>305.57</v>
          </cell>
        </row>
        <row r="437">
          <cell r="B437">
            <v>80710</v>
          </cell>
          <cell r="C437" t="str">
            <v>CALCAMENTO COM PARALEPIPEDO - ASSENTE EM AREIA</v>
          </cell>
          <cell r="D437" t="str">
            <v>m²</v>
          </cell>
          <cell r="E437">
            <v>0</v>
          </cell>
          <cell r="F437">
            <v>6.38</v>
          </cell>
          <cell r="G437">
            <v>6.38</v>
          </cell>
          <cell r="H437">
            <v>16.82</v>
          </cell>
          <cell r="I437" t="str">
            <v>ACRESCER</v>
          </cell>
          <cell r="J437">
            <v>38.299999999999997</v>
          </cell>
          <cell r="K437">
            <v>32.090000000000003</v>
          </cell>
          <cell r="N437">
            <v>23.2</v>
          </cell>
        </row>
        <row r="438">
          <cell r="B438">
            <v>90000</v>
          </cell>
          <cell r="C438" t="str">
            <v>SERVICOS DE CONSERVACAO</v>
          </cell>
          <cell r="N438">
            <v>0</v>
          </cell>
        </row>
        <row r="439">
          <cell r="B439">
            <v>90100</v>
          </cell>
          <cell r="C439" t="str">
            <v>SERVICOS DE MANUTENCAO DE ROTINA E CORRETIVA</v>
          </cell>
          <cell r="N439">
            <v>0</v>
          </cell>
        </row>
        <row r="440">
          <cell r="B440">
            <v>90110</v>
          </cell>
          <cell r="C440" t="str">
            <v>TAPA BURACO COM MISTURA BETUMINOSA</v>
          </cell>
          <cell r="D440" t="str">
            <v>m³</v>
          </cell>
          <cell r="E440">
            <v>10.74</v>
          </cell>
          <cell r="F440">
            <v>39.32</v>
          </cell>
          <cell r="G440">
            <v>50.06</v>
          </cell>
          <cell r="H440">
            <v>0</v>
          </cell>
          <cell r="I440" t="str">
            <v>-</v>
          </cell>
          <cell r="J440">
            <v>40.5</v>
          </cell>
          <cell r="K440">
            <v>70.33</v>
          </cell>
          <cell r="N440">
            <v>50.06</v>
          </cell>
        </row>
        <row r="441">
          <cell r="B441">
            <v>90111</v>
          </cell>
          <cell r="C441" t="str">
            <v>REMENDO PROFUNDO</v>
          </cell>
          <cell r="D441" t="str">
            <v>m³</v>
          </cell>
          <cell r="E441">
            <v>41.63</v>
          </cell>
          <cell r="F441">
            <v>32.76</v>
          </cell>
          <cell r="G441">
            <v>74.39</v>
          </cell>
          <cell r="H441">
            <v>0</v>
          </cell>
          <cell r="I441" t="str">
            <v>-</v>
          </cell>
          <cell r="J441">
            <v>40.5</v>
          </cell>
          <cell r="K441">
            <v>104.52</v>
          </cell>
          <cell r="N441">
            <v>74.39</v>
          </cell>
        </row>
        <row r="442">
          <cell r="B442">
            <v>90112</v>
          </cell>
          <cell r="C442" t="str">
            <v>SELAGEM DE TRINCA</v>
          </cell>
          <cell r="D442" t="str">
            <v>L</v>
          </cell>
          <cell r="E442">
            <v>0.75</v>
          </cell>
          <cell r="F442">
            <v>0.25</v>
          </cell>
          <cell r="G442">
            <v>0.98</v>
          </cell>
          <cell r="H442">
            <v>0.09</v>
          </cell>
          <cell r="I442" t="str">
            <v>-</v>
          </cell>
          <cell r="J442">
            <v>40.5</v>
          </cell>
          <cell r="K442">
            <v>1.5</v>
          </cell>
          <cell r="N442">
            <v>1.07</v>
          </cell>
        </row>
        <row r="443">
          <cell r="B443">
            <v>90113</v>
          </cell>
          <cell r="C443" t="str">
            <v>CORRECAO DE DEFEITO LOCALIZADO DO REVESTIMENTO BETUMINOSO</v>
          </cell>
          <cell r="D443" t="str">
            <v>m³</v>
          </cell>
          <cell r="E443">
            <v>7.14</v>
          </cell>
          <cell r="F443">
            <v>13.1</v>
          </cell>
          <cell r="G443">
            <v>20.239999999999998</v>
          </cell>
          <cell r="H443">
            <v>0</v>
          </cell>
          <cell r="I443" t="str">
            <v>-</v>
          </cell>
          <cell r="J443">
            <v>40.5</v>
          </cell>
          <cell r="K443">
            <v>28.44</v>
          </cell>
          <cell r="N443">
            <v>20.239999999999998</v>
          </cell>
        </row>
        <row r="444">
          <cell r="B444">
            <v>90114</v>
          </cell>
          <cell r="C444" t="str">
            <v>LIMPEZA MANUAL DE VALETA DE CORTE</v>
          </cell>
          <cell r="D444" t="str">
            <v>m</v>
          </cell>
          <cell r="E444">
            <v>0.02</v>
          </cell>
          <cell r="F444">
            <v>0.15</v>
          </cell>
          <cell r="G444">
            <v>0.17</v>
          </cell>
          <cell r="H444">
            <v>0</v>
          </cell>
          <cell r="I444" t="str">
            <v>-</v>
          </cell>
          <cell r="J444">
            <v>40.5</v>
          </cell>
          <cell r="K444">
            <v>0.24</v>
          </cell>
          <cell r="N444">
            <v>0.17</v>
          </cell>
        </row>
        <row r="445">
          <cell r="B445">
            <v>90115</v>
          </cell>
          <cell r="C445" t="str">
            <v>LIMPEZA MANUAL DE VALA DE DRENAGEM</v>
          </cell>
          <cell r="D445" t="str">
            <v>m</v>
          </cell>
          <cell r="E445">
            <v>0.48</v>
          </cell>
          <cell r="F445">
            <v>2.95</v>
          </cell>
          <cell r="G445">
            <v>3.43</v>
          </cell>
          <cell r="H445">
            <v>0</v>
          </cell>
          <cell r="I445" t="str">
            <v>-</v>
          </cell>
          <cell r="J445">
            <v>40.5</v>
          </cell>
          <cell r="K445">
            <v>4.82</v>
          </cell>
          <cell r="N445">
            <v>3.43</v>
          </cell>
        </row>
        <row r="446">
          <cell r="B446">
            <v>90116</v>
          </cell>
          <cell r="C446" t="str">
            <v>LIMPEZA DE SARJETA E MEIO-FIO</v>
          </cell>
          <cell r="D446" t="str">
            <v>m</v>
          </cell>
          <cell r="E446">
            <v>0.02</v>
          </cell>
          <cell r="F446">
            <v>0.11</v>
          </cell>
          <cell r="G446">
            <v>0.11</v>
          </cell>
          <cell r="H446">
            <v>0</v>
          </cell>
          <cell r="I446" t="str">
            <v>-</v>
          </cell>
          <cell r="J446">
            <v>40.5</v>
          </cell>
          <cell r="K446">
            <v>0.15</v>
          </cell>
          <cell r="N446">
            <v>0.11</v>
          </cell>
        </row>
        <row r="447">
          <cell r="B447">
            <v>90117</v>
          </cell>
          <cell r="C447" t="str">
            <v>LIMPEZA DE BUEIRO</v>
          </cell>
          <cell r="D447" t="str">
            <v>m³</v>
          </cell>
          <cell r="E447">
            <v>0.97</v>
          </cell>
          <cell r="F447">
            <v>3.44</v>
          </cell>
          <cell r="G447">
            <v>4.41</v>
          </cell>
          <cell r="H447">
            <v>0</v>
          </cell>
          <cell r="I447" t="str">
            <v>-</v>
          </cell>
          <cell r="J447">
            <v>40.5</v>
          </cell>
          <cell r="K447">
            <v>6.2</v>
          </cell>
          <cell r="N447">
            <v>4.41</v>
          </cell>
        </row>
        <row r="448">
          <cell r="B448">
            <v>90118</v>
          </cell>
          <cell r="C448" t="str">
            <v>DESOBSTRUCAO DE BUEIRO</v>
          </cell>
          <cell r="D448" t="str">
            <v>m³</v>
          </cell>
          <cell r="E448">
            <v>4.84</v>
          </cell>
          <cell r="F448">
            <v>29.48</v>
          </cell>
          <cell r="G448">
            <v>34.32</v>
          </cell>
          <cell r="H448">
            <v>0</v>
          </cell>
          <cell r="I448" t="str">
            <v>-</v>
          </cell>
          <cell r="J448">
            <v>40.5</v>
          </cell>
          <cell r="K448">
            <v>48.22</v>
          </cell>
          <cell r="N448">
            <v>34.32</v>
          </cell>
        </row>
        <row r="449">
          <cell r="B449">
            <v>90119</v>
          </cell>
          <cell r="C449" t="str">
            <v>LIMPEZA DE PLACA DE SINALIZACAO</v>
          </cell>
          <cell r="D449" t="str">
            <v>m²</v>
          </cell>
          <cell r="E449">
            <v>0.49</v>
          </cell>
          <cell r="F449">
            <v>1.47</v>
          </cell>
          <cell r="G449">
            <v>1.96</v>
          </cell>
          <cell r="H449">
            <v>0</v>
          </cell>
          <cell r="I449" t="str">
            <v>-</v>
          </cell>
          <cell r="J449">
            <v>40.5</v>
          </cell>
          <cell r="K449">
            <v>2.75</v>
          </cell>
          <cell r="N449">
            <v>1.96</v>
          </cell>
        </row>
        <row r="450">
          <cell r="B450">
            <v>90120</v>
          </cell>
          <cell r="C450" t="str">
            <v>CAIACAO</v>
          </cell>
          <cell r="D450" t="str">
            <v>m²</v>
          </cell>
          <cell r="E450">
            <v>0.05</v>
          </cell>
          <cell r="F450">
            <v>0.26</v>
          </cell>
          <cell r="G450">
            <v>0.28999999999999998</v>
          </cell>
          <cell r="H450">
            <v>0.02</v>
          </cell>
          <cell r="I450" t="str">
            <v>-</v>
          </cell>
          <cell r="J450">
            <v>40.5</v>
          </cell>
          <cell r="K450">
            <v>0.44</v>
          </cell>
          <cell r="N450">
            <v>0.31</v>
          </cell>
        </row>
        <row r="451">
          <cell r="B451">
            <v>90121</v>
          </cell>
          <cell r="C451" t="str">
            <v>ROCADA MANUAL</v>
          </cell>
          <cell r="D451" t="str">
            <v>HA</v>
          </cell>
          <cell r="E451">
            <v>40.33</v>
          </cell>
          <cell r="F451">
            <v>245.67</v>
          </cell>
          <cell r="G451">
            <v>286</v>
          </cell>
          <cell r="H451">
            <v>0</v>
          </cell>
          <cell r="I451" t="str">
            <v>-</v>
          </cell>
          <cell r="J451">
            <v>40.5</v>
          </cell>
          <cell r="K451">
            <v>401.83</v>
          </cell>
          <cell r="N451">
            <v>286</v>
          </cell>
        </row>
        <row r="452">
          <cell r="B452">
            <v>90122</v>
          </cell>
          <cell r="C452" t="str">
            <v>ROCADA MECANIZADA</v>
          </cell>
          <cell r="D452" t="str">
            <v>HA</v>
          </cell>
          <cell r="E452">
            <v>115.4</v>
          </cell>
          <cell r="F452">
            <v>19.64</v>
          </cell>
          <cell r="G452">
            <v>135.04</v>
          </cell>
          <cell r="H452">
            <v>0</v>
          </cell>
          <cell r="I452" t="str">
            <v>-</v>
          </cell>
          <cell r="J452">
            <v>40.5</v>
          </cell>
          <cell r="K452">
            <v>189.73</v>
          </cell>
          <cell r="N452">
            <v>135.04</v>
          </cell>
        </row>
        <row r="453">
          <cell r="B453">
            <v>90123</v>
          </cell>
          <cell r="C453" t="str">
            <v>CAPINA MANUAL</v>
          </cell>
          <cell r="D453" t="str">
            <v>m²</v>
          </cell>
          <cell r="E453">
            <v>0.02</v>
          </cell>
          <cell r="F453">
            <v>0.11</v>
          </cell>
          <cell r="G453">
            <v>0.11</v>
          </cell>
          <cell r="H453">
            <v>0</v>
          </cell>
          <cell r="I453" t="str">
            <v>-</v>
          </cell>
          <cell r="J453">
            <v>40.5</v>
          </cell>
          <cell r="K453">
            <v>0.15</v>
          </cell>
          <cell r="N453">
            <v>0.11</v>
          </cell>
        </row>
        <row r="454">
          <cell r="B454">
            <v>90124</v>
          </cell>
          <cell r="C454" t="str">
            <v>RECOMPOSICAO DE DESCIDA D'AGUA</v>
          </cell>
          <cell r="D454" t="str">
            <v>m</v>
          </cell>
          <cell r="E454">
            <v>1.61</v>
          </cell>
          <cell r="F454">
            <v>9.56</v>
          </cell>
          <cell r="G454">
            <v>11.17</v>
          </cell>
          <cell r="H454">
            <v>15.86</v>
          </cell>
          <cell r="I454" t="str">
            <v>-</v>
          </cell>
          <cell r="J454">
            <v>40.5</v>
          </cell>
          <cell r="K454">
            <v>37.979999999999997</v>
          </cell>
          <cell r="N454">
            <v>27.03</v>
          </cell>
        </row>
        <row r="455">
          <cell r="B455">
            <v>90125</v>
          </cell>
          <cell r="C455" t="str">
            <v>RECOMPOSICAO DE VALETA NAO REVESTIDA</v>
          </cell>
          <cell r="D455" t="str">
            <v>m</v>
          </cell>
          <cell r="E455">
            <v>0.19</v>
          </cell>
          <cell r="F455">
            <v>0.66</v>
          </cell>
          <cell r="G455">
            <v>0.85</v>
          </cell>
          <cell r="H455">
            <v>0</v>
          </cell>
          <cell r="I455" t="str">
            <v>-</v>
          </cell>
          <cell r="J455">
            <v>40.5</v>
          </cell>
          <cell r="K455">
            <v>1.19</v>
          </cell>
          <cell r="N455">
            <v>0.85</v>
          </cell>
        </row>
        <row r="456">
          <cell r="B456">
            <v>90126</v>
          </cell>
          <cell r="C456" t="str">
            <v>RECOMPOSICAO DE VALETA REVESTIDA</v>
          </cell>
          <cell r="D456" t="str">
            <v>m</v>
          </cell>
          <cell r="E456">
            <v>2.42</v>
          </cell>
          <cell r="F456">
            <v>14.34</v>
          </cell>
          <cell r="G456">
            <v>16.760000000000002</v>
          </cell>
          <cell r="H456">
            <v>19.55</v>
          </cell>
          <cell r="I456" t="str">
            <v>-</v>
          </cell>
          <cell r="J456">
            <v>40.5</v>
          </cell>
          <cell r="K456">
            <v>51.02</v>
          </cell>
          <cell r="N456">
            <v>36.31</v>
          </cell>
        </row>
        <row r="457">
          <cell r="B457">
            <v>90127</v>
          </cell>
          <cell r="C457" t="str">
            <v>RECOMPOSICAO DE MEIO FIO C/ SARJETA CONJUGADA</v>
          </cell>
          <cell r="D457" t="str">
            <v>m</v>
          </cell>
          <cell r="E457">
            <v>0.69</v>
          </cell>
          <cell r="F457">
            <v>4.0999999999999996</v>
          </cell>
          <cell r="G457">
            <v>4.79</v>
          </cell>
          <cell r="H457">
            <v>5.35</v>
          </cell>
          <cell r="I457" t="str">
            <v>-</v>
          </cell>
          <cell r="J457">
            <v>40.5</v>
          </cell>
          <cell r="K457">
            <v>14.25</v>
          </cell>
          <cell r="N457">
            <v>10.14</v>
          </cell>
        </row>
        <row r="458">
          <cell r="B458">
            <v>90128</v>
          </cell>
          <cell r="C458" t="str">
            <v>RECOMPOSICAO DE OUTROS DISPOSITIVOS DE DRENAGEM</v>
          </cell>
          <cell r="D458" t="str">
            <v>m³</v>
          </cell>
          <cell r="E458">
            <v>14.24</v>
          </cell>
          <cell r="F458">
            <v>84.32</v>
          </cell>
          <cell r="G458">
            <v>98.56</v>
          </cell>
          <cell r="H458">
            <v>153.85</v>
          </cell>
          <cell r="I458" t="str">
            <v>-</v>
          </cell>
          <cell r="J458">
            <v>40.5</v>
          </cell>
          <cell r="K458">
            <v>354.64</v>
          </cell>
          <cell r="N458">
            <v>252.41</v>
          </cell>
        </row>
        <row r="459">
          <cell r="B459">
            <v>90130</v>
          </cell>
          <cell r="C459" t="str">
            <v>RECOMPOSICAO DE EMPRESTIMOS E JAZIDAS</v>
          </cell>
          <cell r="D459" t="str">
            <v>m²</v>
          </cell>
          <cell r="E459">
            <v>0.16</v>
          </cell>
          <cell r="F459">
            <v>0.01</v>
          </cell>
          <cell r="G459">
            <v>0.17</v>
          </cell>
          <cell r="H459">
            <v>7.0000000000000007E-2</v>
          </cell>
          <cell r="I459" t="str">
            <v>-</v>
          </cell>
          <cell r="J459">
            <v>40.5</v>
          </cell>
          <cell r="K459">
            <v>0.34</v>
          </cell>
          <cell r="N459">
            <v>0.24000000000000002</v>
          </cell>
        </row>
        <row r="460">
          <cell r="B460">
            <v>90131</v>
          </cell>
          <cell r="C460" t="str">
            <v>RECOMPOSICAO DE CAMINHO DE SERVICO</v>
          </cell>
          <cell r="D460" t="str">
            <v>m²</v>
          </cell>
          <cell r="E460">
            <v>0.14000000000000001</v>
          </cell>
          <cell r="F460">
            <v>0.01</v>
          </cell>
          <cell r="G460">
            <v>0.13</v>
          </cell>
          <cell r="H460">
            <v>0.01</v>
          </cell>
          <cell r="I460" t="str">
            <v>-</v>
          </cell>
          <cell r="J460">
            <v>40.5</v>
          </cell>
          <cell r="K460">
            <v>0.2</v>
          </cell>
          <cell r="N460">
            <v>0.14000000000000001</v>
          </cell>
        </row>
        <row r="461">
          <cell r="B461">
            <v>90140</v>
          </cell>
          <cell r="C461" t="str">
            <v>RECOMPOSICAO DE GUARDA CORPO</v>
          </cell>
          <cell r="D461" t="str">
            <v>m</v>
          </cell>
          <cell r="E461">
            <v>12.84</v>
          </cell>
          <cell r="F461">
            <v>10.65</v>
          </cell>
          <cell r="G461">
            <v>23.49</v>
          </cell>
          <cell r="H461">
            <v>10.18</v>
          </cell>
          <cell r="I461" t="str">
            <v>-</v>
          </cell>
          <cell r="J461">
            <v>40.5</v>
          </cell>
          <cell r="K461">
            <v>47.31</v>
          </cell>
          <cell r="N461">
            <v>33.67</v>
          </cell>
        </row>
        <row r="462">
          <cell r="B462">
            <v>90141</v>
          </cell>
          <cell r="C462" t="str">
            <v>RECOMPOSICAO DE BALIZADOR</v>
          </cell>
          <cell r="D462" t="str">
            <v>Und</v>
          </cell>
          <cell r="E462">
            <v>0.4</v>
          </cell>
          <cell r="F462">
            <v>1.23</v>
          </cell>
          <cell r="G462">
            <v>1.63</v>
          </cell>
          <cell r="H462">
            <v>0</v>
          </cell>
          <cell r="I462" t="str">
            <v>-</v>
          </cell>
          <cell r="J462">
            <v>40.5</v>
          </cell>
          <cell r="K462">
            <v>2.29</v>
          </cell>
          <cell r="N462">
            <v>1.63</v>
          </cell>
        </row>
        <row r="463">
          <cell r="B463">
            <v>90142</v>
          </cell>
          <cell r="C463" t="str">
            <v>RECOMPOSICAO DE PLACA DE SINALIZACAO</v>
          </cell>
          <cell r="D463" t="str">
            <v>m²</v>
          </cell>
          <cell r="E463">
            <v>1.38</v>
          </cell>
          <cell r="F463">
            <v>4.01</v>
          </cell>
          <cell r="G463">
            <v>5.39</v>
          </cell>
          <cell r="H463">
            <v>0</v>
          </cell>
          <cell r="I463" t="str">
            <v>-</v>
          </cell>
          <cell r="J463">
            <v>40.5</v>
          </cell>
          <cell r="K463">
            <v>7.57</v>
          </cell>
          <cell r="N463">
            <v>5.39</v>
          </cell>
        </row>
        <row r="464">
          <cell r="B464">
            <v>90143</v>
          </cell>
          <cell r="C464" t="str">
            <v>RECOMPOSICAO DE DEFENSA METALICA</v>
          </cell>
          <cell r="D464" t="str">
            <v>m</v>
          </cell>
          <cell r="E464">
            <v>0.39</v>
          </cell>
          <cell r="F464">
            <v>1.1200000000000001</v>
          </cell>
          <cell r="G464">
            <v>1.51</v>
          </cell>
          <cell r="H464">
            <v>0</v>
          </cell>
          <cell r="I464" t="str">
            <v>-</v>
          </cell>
          <cell r="J464">
            <v>40.5</v>
          </cell>
          <cell r="K464">
            <v>2.12</v>
          </cell>
          <cell r="N464">
            <v>1.51</v>
          </cell>
        </row>
        <row r="465">
          <cell r="B465">
            <v>90144</v>
          </cell>
          <cell r="C465" t="str">
            <v>RENOVACAO MANUAL DA SINALIZACAO HORIZONTAL</v>
          </cell>
          <cell r="D465" t="str">
            <v>m²</v>
          </cell>
          <cell r="E465">
            <v>0</v>
          </cell>
          <cell r="F465">
            <v>2.95</v>
          </cell>
          <cell r="G465">
            <v>2.95</v>
          </cell>
          <cell r="H465">
            <v>4.43</v>
          </cell>
          <cell r="I465" t="str">
            <v>-</v>
          </cell>
          <cell r="J465">
            <v>40.5</v>
          </cell>
          <cell r="K465">
            <v>10.37</v>
          </cell>
          <cell r="N465">
            <v>7.38</v>
          </cell>
        </row>
        <row r="466">
          <cell r="B466">
            <v>90145</v>
          </cell>
          <cell r="C466" t="str">
            <v>RENOVACAO MECANIZADA DA SINALIZACAO HORIZONTAL</v>
          </cell>
          <cell r="D466" t="str">
            <v>m²</v>
          </cell>
          <cell r="E466">
            <v>0.48</v>
          </cell>
          <cell r="F466">
            <v>0.15</v>
          </cell>
          <cell r="G466">
            <v>0.63</v>
          </cell>
          <cell r="H466">
            <v>4.43</v>
          </cell>
          <cell r="I466" t="str">
            <v>-</v>
          </cell>
          <cell r="J466">
            <v>40.5</v>
          </cell>
          <cell r="K466">
            <v>7.11</v>
          </cell>
          <cell r="N466">
            <v>5.0599999999999996</v>
          </cell>
        </row>
        <row r="467">
          <cell r="B467">
            <v>90146</v>
          </cell>
          <cell r="C467" t="str">
            <v>RECOMPOSICAO TOTAL DE CERCA</v>
          </cell>
          <cell r="D467" t="str">
            <v>m</v>
          </cell>
          <cell r="E467">
            <v>0</v>
          </cell>
          <cell r="F467">
            <v>1.18</v>
          </cell>
          <cell r="G467">
            <v>1.18</v>
          </cell>
          <cell r="H467">
            <v>2.99</v>
          </cell>
          <cell r="I467" t="str">
            <v>-</v>
          </cell>
          <cell r="J467">
            <v>40.5</v>
          </cell>
          <cell r="K467">
            <v>5.86</v>
          </cell>
          <cell r="N467">
            <v>4.17</v>
          </cell>
        </row>
        <row r="468">
          <cell r="B468">
            <v>90147</v>
          </cell>
          <cell r="C468" t="str">
            <v>RECOMPOSICAO PARCIAL DE CERCA (MOIRAO)</v>
          </cell>
          <cell r="D468" t="str">
            <v>m</v>
          </cell>
          <cell r="E468">
            <v>0</v>
          </cell>
          <cell r="F468">
            <v>0.74</v>
          </cell>
          <cell r="G468">
            <v>0.74</v>
          </cell>
          <cell r="H468">
            <v>2.5499999999999998</v>
          </cell>
          <cell r="I468" t="str">
            <v>-</v>
          </cell>
          <cell r="J468">
            <v>40.5</v>
          </cell>
          <cell r="K468">
            <v>4.62</v>
          </cell>
          <cell r="N468">
            <v>3.29</v>
          </cell>
        </row>
        <row r="469">
          <cell r="B469">
            <v>90148</v>
          </cell>
          <cell r="C469" t="str">
            <v>RECOMPOSICAO PARCIAL DE CERCA DE ARAME</v>
          </cell>
          <cell r="D469" t="str">
            <v>m</v>
          </cell>
          <cell r="E469">
            <v>0</v>
          </cell>
          <cell r="F469">
            <v>0.49</v>
          </cell>
          <cell r="G469">
            <v>0.49</v>
          </cell>
          <cell r="H469">
            <v>0.46</v>
          </cell>
          <cell r="I469" t="str">
            <v>-</v>
          </cell>
          <cell r="J469">
            <v>40.5</v>
          </cell>
          <cell r="K469">
            <v>1.33</v>
          </cell>
          <cell r="N469">
            <v>0.95</v>
          </cell>
        </row>
        <row r="470">
          <cell r="B470">
            <v>90149</v>
          </cell>
          <cell r="C470" t="str">
            <v>TAPA PANELA</v>
          </cell>
          <cell r="D470" t="str">
            <v>m³</v>
          </cell>
          <cell r="E470">
            <v>0</v>
          </cell>
          <cell r="F470">
            <v>7.86</v>
          </cell>
          <cell r="G470">
            <v>7.86</v>
          </cell>
          <cell r="H470">
            <v>3.18</v>
          </cell>
          <cell r="I470" t="str">
            <v>-</v>
          </cell>
          <cell r="J470">
            <v>40.5</v>
          </cell>
          <cell r="K470">
            <v>15.51</v>
          </cell>
          <cell r="N470">
            <v>11.040000000000001</v>
          </cell>
        </row>
        <row r="471">
          <cell r="B471">
            <v>90150</v>
          </cell>
          <cell r="C471" t="str">
            <v>PATROLAMENTO</v>
          </cell>
          <cell r="D471" t="str">
            <v>m²</v>
          </cell>
          <cell r="E471">
            <v>0.02</v>
          </cell>
          <cell r="F471">
            <v>0.01</v>
          </cell>
          <cell r="G471">
            <v>0.03</v>
          </cell>
          <cell r="H471">
            <v>0</v>
          </cell>
          <cell r="I471" t="str">
            <v>-</v>
          </cell>
          <cell r="J471">
            <v>40.5</v>
          </cell>
          <cell r="K471">
            <v>0.04</v>
          </cell>
          <cell r="N471">
            <v>0.03</v>
          </cell>
        </row>
        <row r="472">
          <cell r="B472">
            <v>90151</v>
          </cell>
          <cell r="C472" t="str">
            <v>VALETA DE PROTECAO E SAIDA D'AGUA C/ MAQUINA</v>
          </cell>
          <cell r="D472" t="str">
            <v>m³</v>
          </cell>
          <cell r="E472">
            <v>1.03</v>
          </cell>
          <cell r="F472">
            <v>7.0000000000000007E-2</v>
          </cell>
          <cell r="G472">
            <v>1.1000000000000001</v>
          </cell>
          <cell r="H472">
            <v>0</v>
          </cell>
          <cell r="I472" t="str">
            <v>-</v>
          </cell>
          <cell r="J472">
            <v>40.5</v>
          </cell>
          <cell r="K472">
            <v>1.55</v>
          </cell>
          <cell r="N472">
            <v>1.1000000000000001</v>
          </cell>
        </row>
        <row r="473">
          <cell r="B473">
            <v>90152</v>
          </cell>
          <cell r="C473" t="str">
            <v>SUBSTITUICAO DE SECAO DE ESTEIO (PONTE TIPO I)</v>
          </cell>
          <cell r="D473" t="str">
            <v>m</v>
          </cell>
          <cell r="E473">
            <v>31.28</v>
          </cell>
          <cell r="F473">
            <v>170.32</v>
          </cell>
          <cell r="G473">
            <v>201.6</v>
          </cell>
          <cell r="H473">
            <v>334.9</v>
          </cell>
          <cell r="I473" t="str">
            <v>-</v>
          </cell>
          <cell r="J473">
            <v>15</v>
          </cell>
          <cell r="K473">
            <v>616.98</v>
          </cell>
          <cell r="N473">
            <v>536.5</v>
          </cell>
        </row>
        <row r="474">
          <cell r="B474">
            <v>90153</v>
          </cell>
          <cell r="C474" t="str">
            <v>SUBSTITUICAO DE TRANSVERSINA TRAVESSEIRO (PONTE TIPO I)</v>
          </cell>
          <cell r="D474" t="str">
            <v>m</v>
          </cell>
          <cell r="E474">
            <v>4.07</v>
          </cell>
          <cell r="F474">
            <v>22.18</v>
          </cell>
          <cell r="G474">
            <v>26.25</v>
          </cell>
          <cell r="H474">
            <v>44.24</v>
          </cell>
          <cell r="I474" t="str">
            <v>-</v>
          </cell>
          <cell r="J474">
            <v>15</v>
          </cell>
          <cell r="K474">
            <v>81.06</v>
          </cell>
          <cell r="N474">
            <v>70.490000000000009</v>
          </cell>
        </row>
        <row r="475">
          <cell r="B475">
            <v>90154</v>
          </cell>
          <cell r="C475" t="str">
            <v>SUBSTITUICAO DE SUB-VIGA (PONTE TIPO I)</v>
          </cell>
          <cell r="D475" t="str">
            <v>m</v>
          </cell>
          <cell r="E475">
            <v>6.98</v>
          </cell>
          <cell r="F475">
            <v>38.020000000000003</v>
          </cell>
          <cell r="G475">
            <v>45</v>
          </cell>
          <cell r="H475">
            <v>45.84</v>
          </cell>
          <cell r="I475" t="str">
            <v>-</v>
          </cell>
          <cell r="J475">
            <v>15</v>
          </cell>
          <cell r="K475">
            <v>104.47</v>
          </cell>
          <cell r="N475">
            <v>90.84</v>
          </cell>
        </row>
        <row r="476">
          <cell r="B476">
            <v>90155</v>
          </cell>
          <cell r="C476" t="str">
            <v>SUBSTITUICAO DE LONGARINA (PONTE TIPO I)</v>
          </cell>
          <cell r="D476" t="str">
            <v>m</v>
          </cell>
          <cell r="E476">
            <v>3.91</v>
          </cell>
          <cell r="F476">
            <v>21.29</v>
          </cell>
          <cell r="G476">
            <v>25.2</v>
          </cell>
          <cell r="H476">
            <v>32.51</v>
          </cell>
          <cell r="I476" t="str">
            <v>-</v>
          </cell>
          <cell r="J476">
            <v>15</v>
          </cell>
          <cell r="K476">
            <v>66.37</v>
          </cell>
          <cell r="N476">
            <v>57.709999999999994</v>
          </cell>
        </row>
        <row r="477">
          <cell r="B477">
            <v>90156</v>
          </cell>
          <cell r="C477" t="str">
            <v>SUBSTITUICAO DE ASSOALHO (PONTE TIPO I)</v>
          </cell>
          <cell r="D477" t="str">
            <v>m²</v>
          </cell>
          <cell r="E477">
            <v>3.13</v>
          </cell>
          <cell r="F477">
            <v>17.03</v>
          </cell>
          <cell r="G477">
            <v>20.16</v>
          </cell>
          <cell r="H477">
            <v>33.18</v>
          </cell>
          <cell r="I477" t="str">
            <v>-</v>
          </cell>
          <cell r="J477">
            <v>15</v>
          </cell>
          <cell r="K477">
            <v>61.34</v>
          </cell>
          <cell r="N477">
            <v>53.34</v>
          </cell>
        </row>
        <row r="478">
          <cell r="B478">
            <v>90157</v>
          </cell>
          <cell r="C478" t="str">
            <v>SUBSTITUICAO DA TRAVA DO RODEIO (PONTE TIPO I)</v>
          </cell>
          <cell r="D478" t="str">
            <v>m</v>
          </cell>
          <cell r="E478">
            <v>0.39</v>
          </cell>
          <cell r="F478">
            <v>2.13</v>
          </cell>
          <cell r="G478">
            <v>2.52</v>
          </cell>
          <cell r="H478">
            <v>8.9700000000000006</v>
          </cell>
          <cell r="I478" t="str">
            <v>-</v>
          </cell>
          <cell r="J478">
            <v>15</v>
          </cell>
          <cell r="K478">
            <v>13.21</v>
          </cell>
          <cell r="N478">
            <v>11.49</v>
          </cell>
        </row>
        <row r="479">
          <cell r="B479">
            <v>90158</v>
          </cell>
          <cell r="C479" t="str">
            <v>SUBSTITUICAO DE RODEIRO (PONTE TIPO I)</v>
          </cell>
          <cell r="D479" t="str">
            <v>m</v>
          </cell>
          <cell r="E479">
            <v>1.3</v>
          </cell>
          <cell r="F479">
            <v>7.1</v>
          </cell>
          <cell r="G479">
            <v>8.4</v>
          </cell>
          <cell r="H479">
            <v>31.32</v>
          </cell>
          <cell r="I479" t="str">
            <v>-</v>
          </cell>
          <cell r="J479">
            <v>15</v>
          </cell>
          <cell r="K479">
            <v>45.68</v>
          </cell>
          <cell r="N479">
            <v>39.72</v>
          </cell>
        </row>
        <row r="480">
          <cell r="B480">
            <v>90159</v>
          </cell>
          <cell r="C480" t="str">
            <v>SUBSTITUICAO DE GUARDA RODAS (PONTE TIPO I)</v>
          </cell>
          <cell r="D480" t="str">
            <v>m</v>
          </cell>
          <cell r="E480">
            <v>0.49</v>
          </cell>
          <cell r="F480">
            <v>2.66</v>
          </cell>
          <cell r="G480">
            <v>3.15</v>
          </cell>
          <cell r="H480">
            <v>8.85</v>
          </cell>
          <cell r="I480" t="str">
            <v>-</v>
          </cell>
          <cell r="J480">
            <v>15</v>
          </cell>
          <cell r="K480">
            <v>13.8</v>
          </cell>
          <cell r="N480">
            <v>12</v>
          </cell>
        </row>
        <row r="481">
          <cell r="B481">
            <v>90160</v>
          </cell>
          <cell r="C481" t="str">
            <v>SUBSTITUICAO DE GUARDA-CORPO (PONTE TIPO I)</v>
          </cell>
          <cell r="D481" t="str">
            <v>m</v>
          </cell>
          <cell r="E481">
            <v>1.3</v>
          </cell>
          <cell r="F481">
            <v>7.1</v>
          </cell>
          <cell r="G481">
            <v>8.4</v>
          </cell>
          <cell r="H481">
            <v>41.6</v>
          </cell>
          <cell r="I481" t="str">
            <v>-</v>
          </cell>
          <cell r="J481">
            <v>15</v>
          </cell>
          <cell r="K481">
            <v>57.5</v>
          </cell>
          <cell r="N481">
            <v>50</v>
          </cell>
        </row>
        <row r="482">
          <cell r="B482">
            <v>90161</v>
          </cell>
          <cell r="C482" t="str">
            <v>SUBSTITUICAO DE PROTECAO DO RODEIRO (PONTE TIPO I)</v>
          </cell>
          <cell r="D482" t="str">
            <v>m</v>
          </cell>
          <cell r="E482">
            <v>0.78</v>
          </cell>
          <cell r="F482">
            <v>4.26</v>
          </cell>
          <cell r="G482">
            <v>5.04</v>
          </cell>
          <cell r="H482">
            <v>18.670000000000002</v>
          </cell>
          <cell r="I482" t="str">
            <v>-</v>
          </cell>
          <cell r="J482">
            <v>15</v>
          </cell>
          <cell r="K482">
            <v>27.27</v>
          </cell>
          <cell r="N482">
            <v>23.71</v>
          </cell>
        </row>
        <row r="483">
          <cell r="B483">
            <v>90162</v>
          </cell>
          <cell r="C483" t="str">
            <v>SUBSTITUICAO DA ARMACAO SIMPLES (PONTE TIPO I)</v>
          </cell>
          <cell r="D483" t="str">
            <v>Und</v>
          </cell>
          <cell r="E483">
            <v>217.22</v>
          </cell>
          <cell r="F483">
            <v>1182.78</v>
          </cell>
          <cell r="G483">
            <v>1400</v>
          </cell>
          <cell r="H483">
            <v>2137.11</v>
          </cell>
          <cell r="I483" t="str">
            <v>-</v>
          </cell>
          <cell r="J483">
            <v>15</v>
          </cell>
          <cell r="K483">
            <v>4067.68</v>
          </cell>
          <cell r="N483">
            <v>3537.11</v>
          </cell>
        </row>
        <row r="484">
          <cell r="B484">
            <v>90163</v>
          </cell>
          <cell r="C484" t="str">
            <v>SUBSTITUICAO DA ARMACAO COM BANZO (PONTE TIPO I)</v>
          </cell>
          <cell r="D484" t="str">
            <v>Und</v>
          </cell>
          <cell r="E484">
            <v>391</v>
          </cell>
          <cell r="F484">
            <v>2129</v>
          </cell>
          <cell r="G484">
            <v>2520</v>
          </cell>
          <cell r="H484">
            <v>3762.3</v>
          </cell>
          <cell r="I484" t="str">
            <v>-</v>
          </cell>
          <cell r="J484">
            <v>15</v>
          </cell>
          <cell r="K484">
            <v>7224.65</v>
          </cell>
          <cell r="N484">
            <v>6282.3</v>
          </cell>
        </row>
        <row r="485">
          <cell r="B485">
            <v>90170</v>
          </cell>
          <cell r="C485" t="str">
            <v>SUBSTITUICAO DA SECAO DE ESTEIOS (PONTE TIPO III)</v>
          </cell>
          <cell r="D485" t="str">
            <v>m</v>
          </cell>
          <cell r="E485">
            <v>8.42</v>
          </cell>
          <cell r="F485">
            <v>169.37</v>
          </cell>
          <cell r="G485">
            <v>177.79</v>
          </cell>
          <cell r="H485">
            <v>321.54000000000002</v>
          </cell>
          <cell r="I485" t="str">
            <v>-</v>
          </cell>
          <cell r="J485">
            <v>15</v>
          </cell>
          <cell r="K485">
            <v>574.23</v>
          </cell>
          <cell r="N485">
            <v>499.33000000000004</v>
          </cell>
        </row>
        <row r="486">
          <cell r="B486">
            <v>90171</v>
          </cell>
          <cell r="C486" t="str">
            <v>SUBSTITUICAO DA TRANSVERSINA TRAVESSEIRO (PONTE TIPO III)</v>
          </cell>
          <cell r="D486" t="str">
            <v>m</v>
          </cell>
          <cell r="E486">
            <v>1.1200000000000001</v>
          </cell>
          <cell r="F486">
            <v>21.54</v>
          </cell>
          <cell r="G486">
            <v>22.66</v>
          </cell>
          <cell r="H486">
            <v>29.85</v>
          </cell>
          <cell r="I486" t="str">
            <v>-</v>
          </cell>
          <cell r="J486">
            <v>15</v>
          </cell>
          <cell r="K486">
            <v>60.39</v>
          </cell>
          <cell r="N486">
            <v>52.510000000000005</v>
          </cell>
        </row>
        <row r="487">
          <cell r="B487">
            <v>90172</v>
          </cell>
          <cell r="C487" t="str">
            <v>SUBSTITUICAO DE SUB-VIGAS (PONTE TIPO III)</v>
          </cell>
          <cell r="D487" t="str">
            <v>m</v>
          </cell>
          <cell r="E487">
            <v>1.1200000000000001</v>
          </cell>
          <cell r="F487">
            <v>23.75</v>
          </cell>
          <cell r="G487">
            <v>24.87</v>
          </cell>
          <cell r="H487">
            <v>35.79</v>
          </cell>
          <cell r="I487" t="str">
            <v>-</v>
          </cell>
          <cell r="J487">
            <v>15</v>
          </cell>
          <cell r="K487">
            <v>69.760000000000005</v>
          </cell>
          <cell r="N487">
            <v>60.66</v>
          </cell>
        </row>
        <row r="488">
          <cell r="B488">
            <v>90173</v>
          </cell>
          <cell r="C488" t="str">
            <v>SUBSTITUICAO DE LONGARINAS (PONTE TIPO III)</v>
          </cell>
          <cell r="D488" t="str">
            <v>m</v>
          </cell>
          <cell r="E488">
            <v>1.1200000000000001</v>
          </cell>
          <cell r="F488">
            <v>20.65</v>
          </cell>
          <cell r="G488">
            <v>21.77</v>
          </cell>
          <cell r="H488">
            <v>26.77</v>
          </cell>
          <cell r="I488" t="str">
            <v>-</v>
          </cell>
          <cell r="J488">
            <v>15</v>
          </cell>
          <cell r="K488">
            <v>55.82</v>
          </cell>
          <cell r="N488">
            <v>48.54</v>
          </cell>
        </row>
        <row r="489">
          <cell r="B489">
            <v>90174</v>
          </cell>
          <cell r="C489" t="str">
            <v>SUBSTITUICAO DE GUARDA-RODAS (PONTE TIPO III)</v>
          </cell>
          <cell r="D489" t="str">
            <v>m</v>
          </cell>
          <cell r="E489">
            <v>1.1200000000000001</v>
          </cell>
          <cell r="F489">
            <v>5.17</v>
          </cell>
          <cell r="G489">
            <v>6.29</v>
          </cell>
          <cell r="H489">
            <v>19.59</v>
          </cell>
          <cell r="I489" t="str">
            <v>-</v>
          </cell>
          <cell r="J489">
            <v>15</v>
          </cell>
          <cell r="K489">
            <v>29.76</v>
          </cell>
          <cell r="N489">
            <v>25.88</v>
          </cell>
        </row>
        <row r="490">
          <cell r="B490">
            <v>90180</v>
          </cell>
          <cell r="C490" t="str">
            <v>PONTE DE MADEIRA EM VIGAMENTO SIMPLES C/ FUNDACAO DIRETA (TIPO I)</v>
          </cell>
          <cell r="D490" t="str">
            <v>m</v>
          </cell>
          <cell r="E490">
            <v>0</v>
          </cell>
          <cell r="F490">
            <v>0</v>
          </cell>
          <cell r="G490">
            <v>0</v>
          </cell>
          <cell r="H490">
            <v>1958.7</v>
          </cell>
          <cell r="I490" t="str">
            <v>-</v>
          </cell>
          <cell r="J490">
            <v>15</v>
          </cell>
          <cell r="K490">
            <v>2252.5100000000002</v>
          </cell>
          <cell r="N490">
            <v>1958.7</v>
          </cell>
        </row>
        <row r="491">
          <cell r="B491">
            <v>90181</v>
          </cell>
          <cell r="C491" t="str">
            <v>PONTE DE MADEIRA EM VIGAMENTO SIMPLES C/ FUNDACAO EM ESTACA (TIPO I)</v>
          </cell>
          <cell r="D491" t="str">
            <v>m</v>
          </cell>
          <cell r="E491">
            <v>0</v>
          </cell>
          <cell r="F491">
            <v>0</v>
          </cell>
          <cell r="G491">
            <v>0</v>
          </cell>
          <cell r="H491">
            <v>1971.72</v>
          </cell>
          <cell r="I491" t="str">
            <v>-</v>
          </cell>
          <cell r="J491">
            <v>15</v>
          </cell>
          <cell r="K491">
            <v>2267.48</v>
          </cell>
          <cell r="N491">
            <v>1971.72</v>
          </cell>
        </row>
        <row r="492">
          <cell r="B492">
            <v>90182</v>
          </cell>
          <cell r="C492" t="str">
            <v>PONTE DE MADEIRA EM VIGAMENTO ARMADO C/ FUNDACAO DIRETA (TIPO I)</v>
          </cell>
          <cell r="D492" t="str">
            <v>m</v>
          </cell>
          <cell r="E492">
            <v>0</v>
          </cell>
          <cell r="F492">
            <v>0</v>
          </cell>
          <cell r="G492">
            <v>0</v>
          </cell>
          <cell r="H492">
            <v>2032.5</v>
          </cell>
          <cell r="I492" t="str">
            <v>-</v>
          </cell>
          <cell r="J492">
            <v>15</v>
          </cell>
          <cell r="K492">
            <v>2337.38</v>
          </cell>
          <cell r="N492">
            <v>2032.5</v>
          </cell>
        </row>
        <row r="493">
          <cell r="B493">
            <v>90183</v>
          </cell>
          <cell r="C493" t="str">
            <v>PONTE DE MADEIRA EM VIGAMENTO ARMADO C/ FUNDACAO EM ESTACA (TIPO I)</v>
          </cell>
          <cell r="D493" t="str">
            <v>m</v>
          </cell>
          <cell r="E493">
            <v>0</v>
          </cell>
          <cell r="F493">
            <v>0</v>
          </cell>
          <cell r="G493">
            <v>0</v>
          </cell>
          <cell r="H493">
            <v>2040.3</v>
          </cell>
          <cell r="I493" t="str">
            <v>-</v>
          </cell>
          <cell r="J493">
            <v>15</v>
          </cell>
          <cell r="K493">
            <v>2346.35</v>
          </cell>
          <cell r="N493">
            <v>2040.3</v>
          </cell>
        </row>
        <row r="494">
          <cell r="B494">
            <v>90184</v>
          </cell>
          <cell r="C494" t="str">
            <v>PONTE DE MADEIRA EM VIGAMENTO SIMPLES C/ FUNDACAO DIRETA (TIPO III)</v>
          </cell>
          <cell r="D494" t="str">
            <v>m</v>
          </cell>
          <cell r="E494">
            <v>0</v>
          </cell>
          <cell r="F494">
            <v>0</v>
          </cell>
          <cell r="G494">
            <v>0</v>
          </cell>
          <cell r="H494">
            <v>1643.85</v>
          </cell>
          <cell r="I494" t="str">
            <v>-</v>
          </cell>
          <cell r="J494">
            <v>15</v>
          </cell>
          <cell r="K494">
            <v>1890.43</v>
          </cell>
          <cell r="N494">
            <v>1643.85</v>
          </cell>
        </row>
        <row r="495">
          <cell r="B495">
            <v>90185</v>
          </cell>
          <cell r="C495" t="str">
            <v>PONTE DE MADEIRA EM VIGAMENTO SIMPLES C/ FUNDACAO EM ESTACA (TIPO III)</v>
          </cell>
          <cell r="D495" t="str">
            <v>m</v>
          </cell>
          <cell r="E495">
            <v>0</v>
          </cell>
          <cell r="F495">
            <v>0</v>
          </cell>
          <cell r="G495">
            <v>0</v>
          </cell>
          <cell r="H495">
            <v>1652.42</v>
          </cell>
          <cell r="I495" t="str">
            <v>-</v>
          </cell>
          <cell r="J495">
            <v>15</v>
          </cell>
          <cell r="K495">
            <v>1900.28</v>
          </cell>
          <cell r="N495">
            <v>1652.42</v>
          </cell>
        </row>
        <row r="496">
          <cell r="B496">
            <v>90186</v>
          </cell>
          <cell r="C496" t="str">
            <v>ALAS E TESTAS DO CAIXAO DE ATERRO (PONTE TIPO I)</v>
          </cell>
          <cell r="D496" t="str">
            <v>m²</v>
          </cell>
          <cell r="E496">
            <v>1.68</v>
          </cell>
          <cell r="F496">
            <v>12.95</v>
          </cell>
          <cell r="G496">
            <v>14.63</v>
          </cell>
          <cell r="H496">
            <v>72.95</v>
          </cell>
          <cell r="I496" t="str">
            <v>ACRESCER</v>
          </cell>
          <cell r="J496">
            <v>15</v>
          </cell>
          <cell r="K496">
            <v>100.72</v>
          </cell>
          <cell r="N496">
            <v>87.58</v>
          </cell>
        </row>
        <row r="497">
          <cell r="B497">
            <v>90187</v>
          </cell>
          <cell r="C497" t="str">
            <v>ALAS E TESTA DO CAIXAO DE ATERRO (PONTE TIPO III)</v>
          </cell>
          <cell r="D497" t="str">
            <v>m²</v>
          </cell>
          <cell r="E497">
            <v>2.2400000000000002</v>
          </cell>
          <cell r="F497">
            <v>11.21</v>
          </cell>
          <cell r="G497">
            <v>13.45</v>
          </cell>
          <cell r="H497">
            <v>59.8</v>
          </cell>
          <cell r="I497" t="str">
            <v>ACRESCER</v>
          </cell>
          <cell r="J497">
            <v>15</v>
          </cell>
          <cell r="K497">
            <v>84.24</v>
          </cell>
          <cell r="N497">
            <v>73.25</v>
          </cell>
        </row>
        <row r="498">
          <cell r="B498">
            <v>90188</v>
          </cell>
          <cell r="C498" t="str">
            <v>FUNDACAO EM BLOCO DE CONCRETO (PONTE TIPO I)</v>
          </cell>
          <cell r="D498" t="str">
            <v>m³</v>
          </cell>
          <cell r="E498">
            <v>0</v>
          </cell>
          <cell r="F498">
            <v>8.42</v>
          </cell>
          <cell r="G498">
            <v>8.42</v>
          </cell>
          <cell r="H498">
            <v>135.07</v>
          </cell>
          <cell r="I498" t="str">
            <v>ACRESCER</v>
          </cell>
          <cell r="J498">
            <v>15</v>
          </cell>
          <cell r="K498">
            <v>165.01</v>
          </cell>
          <cell r="N498">
            <v>143.48999999999998</v>
          </cell>
        </row>
        <row r="499">
          <cell r="B499">
            <v>90189</v>
          </cell>
          <cell r="C499" t="str">
            <v>FUNDACAO EM ESTACA DE MADEIRA (PONTES TIPO I E III)</v>
          </cell>
          <cell r="D499" t="str">
            <v>Und</v>
          </cell>
          <cell r="E499">
            <v>19.84</v>
          </cell>
          <cell r="F499">
            <v>27.52</v>
          </cell>
          <cell r="G499">
            <v>47.36</v>
          </cell>
          <cell r="H499">
            <v>135.88</v>
          </cell>
          <cell r="I499" t="str">
            <v>ACRESCER</v>
          </cell>
          <cell r="J499">
            <v>15</v>
          </cell>
          <cell r="K499">
            <v>210.73</v>
          </cell>
          <cell r="N499">
            <v>183.24</v>
          </cell>
        </row>
        <row r="500">
          <cell r="B500">
            <v>90190</v>
          </cell>
          <cell r="C500" t="str">
            <v>FUNDACAO EM BLOCO DE CONCRETO (PONTE TIPO III)</v>
          </cell>
          <cell r="D500" t="str">
            <v>m³</v>
          </cell>
          <cell r="E500">
            <v>0</v>
          </cell>
          <cell r="F500">
            <v>8.42</v>
          </cell>
          <cell r="G500">
            <v>8.42</v>
          </cell>
          <cell r="H500">
            <v>136.97999999999999</v>
          </cell>
          <cell r="I500" t="str">
            <v>ACRESCER</v>
          </cell>
          <cell r="J500">
            <v>15</v>
          </cell>
          <cell r="K500">
            <v>167.21</v>
          </cell>
          <cell r="N500">
            <v>145.39999999999998</v>
          </cell>
        </row>
        <row r="501">
          <cell r="B501">
            <v>90200</v>
          </cell>
          <cell r="C501" t="str">
            <v>SERVICO DE MANUTENCAO PREVENTINA PERIODICA</v>
          </cell>
          <cell r="N501">
            <v>0</v>
          </cell>
        </row>
        <row r="502">
          <cell r="B502">
            <v>90210</v>
          </cell>
          <cell r="C502" t="str">
            <v>EXEC. SUB-BASE/BASE ESTABILIZADA (EXCLUSIVE MAT.)P/ CORREÇO DEFEITO LOCALIZADO, INCLUSIVE REMOÇAO DO PAVIMENTO E SUB-BASE DANIFICADOS</v>
          </cell>
          <cell r="D502" t="str">
            <v>m³</v>
          </cell>
          <cell r="E502">
            <v>10.25</v>
          </cell>
          <cell r="F502">
            <v>0.64</v>
          </cell>
          <cell r="G502">
            <v>10.89</v>
          </cell>
          <cell r="H502">
            <v>0</v>
          </cell>
          <cell r="I502" t="str">
            <v>-</v>
          </cell>
          <cell r="J502">
            <v>40.5</v>
          </cell>
          <cell r="K502">
            <v>15.3</v>
          </cell>
          <cell r="N502">
            <v>10.89</v>
          </cell>
        </row>
        <row r="503">
          <cell r="B503">
            <v>90211</v>
          </cell>
          <cell r="C503" t="str">
            <v>IMPRIMACAO ( C/ CANETA CAM. ESPARGIDOR)E USADO C/ CÓDIGO 90.210</v>
          </cell>
          <cell r="D503" t="str">
            <v>m²</v>
          </cell>
          <cell r="E503">
            <v>0.13</v>
          </cell>
          <cell r="F503">
            <v>0.06</v>
          </cell>
          <cell r="G503">
            <v>0.19</v>
          </cell>
          <cell r="H503">
            <v>0</v>
          </cell>
          <cell r="I503" t="str">
            <v>ACRESCER</v>
          </cell>
          <cell r="J503">
            <v>40.5</v>
          </cell>
          <cell r="K503">
            <v>0.27</v>
          </cell>
          <cell r="N503">
            <v>0.19</v>
          </cell>
        </row>
        <row r="504">
          <cell r="B504">
            <v>90212</v>
          </cell>
          <cell r="C504" t="str">
            <v>CAPA SELANTE C/ PEDRISCO</v>
          </cell>
          <cell r="D504" t="str">
            <v>m²</v>
          </cell>
          <cell r="E504">
            <v>0.26</v>
          </cell>
          <cell r="F504">
            <v>0.05</v>
          </cell>
          <cell r="G504">
            <v>0.31</v>
          </cell>
          <cell r="H504">
            <v>0.14000000000000001</v>
          </cell>
          <cell r="I504" t="str">
            <v>ACRESCER</v>
          </cell>
          <cell r="J504">
            <v>40.5</v>
          </cell>
          <cell r="K504">
            <v>0.63</v>
          </cell>
          <cell r="N504">
            <v>0.45</v>
          </cell>
        </row>
        <row r="505">
          <cell r="B505">
            <v>90213</v>
          </cell>
          <cell r="C505" t="str">
            <v>CAPA SELANTE C/ AREIA</v>
          </cell>
          <cell r="D505" t="str">
            <v>m²</v>
          </cell>
          <cell r="E505">
            <v>0.26</v>
          </cell>
          <cell r="F505">
            <v>0.05</v>
          </cell>
          <cell r="G505">
            <v>0.31</v>
          </cell>
          <cell r="H505">
            <v>7.0000000000000007E-2</v>
          </cell>
          <cell r="I505" t="str">
            <v>ACRESCER</v>
          </cell>
          <cell r="J505">
            <v>40.5</v>
          </cell>
          <cell r="K505">
            <v>0.53</v>
          </cell>
          <cell r="N505">
            <v>0.38</v>
          </cell>
        </row>
        <row r="506">
          <cell r="B506">
            <v>90214</v>
          </cell>
          <cell r="C506" t="str">
            <v>TRATAMENTO SUPERFICIAL DUPLO</v>
          </cell>
          <cell r="D506" t="str">
            <v>m²</v>
          </cell>
          <cell r="E506">
            <v>0.84</v>
          </cell>
          <cell r="F506">
            <v>0.14000000000000001</v>
          </cell>
          <cell r="G506">
            <v>0.98</v>
          </cell>
          <cell r="H506">
            <v>0.57999999999999996</v>
          </cell>
          <cell r="I506" t="str">
            <v>ACRESCER</v>
          </cell>
          <cell r="J506">
            <v>40.5</v>
          </cell>
          <cell r="K506">
            <v>2.19</v>
          </cell>
          <cell r="N506">
            <v>1.56</v>
          </cell>
        </row>
        <row r="507">
          <cell r="B507">
            <v>90215</v>
          </cell>
          <cell r="C507" t="str">
            <v>LAMA ASFALTICA GROSSA</v>
          </cell>
          <cell r="D507" t="str">
            <v>m²</v>
          </cell>
          <cell r="E507">
            <v>0.26</v>
          </cell>
          <cell r="F507">
            <v>0.09</v>
          </cell>
          <cell r="G507">
            <v>0.35</v>
          </cell>
          <cell r="H507">
            <v>0.14000000000000001</v>
          </cell>
          <cell r="I507" t="str">
            <v>ACRESCER</v>
          </cell>
          <cell r="J507">
            <v>40.5</v>
          </cell>
          <cell r="K507">
            <v>0.69</v>
          </cell>
          <cell r="N507">
            <v>0.49</v>
          </cell>
        </row>
        <row r="508">
          <cell r="B508">
            <v>90216</v>
          </cell>
          <cell r="C508" t="str">
            <v>LAMA ASFALTICA FINA</v>
          </cell>
          <cell r="D508" t="str">
            <v>m²</v>
          </cell>
          <cell r="E508">
            <v>0.25</v>
          </cell>
          <cell r="F508">
            <v>0.09</v>
          </cell>
          <cell r="G508">
            <v>0.34</v>
          </cell>
          <cell r="H508">
            <v>7.0000000000000007E-2</v>
          </cell>
          <cell r="I508" t="str">
            <v>ACRESCER</v>
          </cell>
          <cell r="J508">
            <v>40.5</v>
          </cell>
          <cell r="K508">
            <v>0.57999999999999996</v>
          </cell>
          <cell r="N508">
            <v>0.41000000000000003</v>
          </cell>
        </row>
        <row r="509">
          <cell r="B509">
            <v>90217</v>
          </cell>
          <cell r="C509" t="str">
            <v>RECOMPOSICAO DO REVESTIMENTO C/ MISTURA BETUMINOSA A FRIO</v>
          </cell>
          <cell r="D509" t="str">
            <v>m³</v>
          </cell>
          <cell r="E509">
            <v>11.06</v>
          </cell>
          <cell r="F509">
            <v>3.01</v>
          </cell>
          <cell r="G509">
            <v>14.07</v>
          </cell>
          <cell r="H509">
            <v>0</v>
          </cell>
          <cell r="I509" t="str">
            <v>ACRESCER</v>
          </cell>
          <cell r="J509">
            <v>40.5</v>
          </cell>
          <cell r="K509">
            <v>19.77</v>
          </cell>
          <cell r="N509">
            <v>14.07</v>
          </cell>
        </row>
        <row r="510">
          <cell r="B510">
            <v>90218</v>
          </cell>
          <cell r="C510" t="str">
            <v>RECOMPOSICAO DE REVESTIMENTO C/ MISTURA BETUMINOSA A QUENTE</v>
          </cell>
          <cell r="D510" t="str">
            <v>m³</v>
          </cell>
          <cell r="E510">
            <v>12.51</v>
          </cell>
          <cell r="F510">
            <v>2.93</v>
          </cell>
          <cell r="G510">
            <v>15.44</v>
          </cell>
          <cell r="H510">
            <v>0</v>
          </cell>
          <cell r="I510" t="str">
            <v>ACRESCER</v>
          </cell>
          <cell r="J510">
            <v>40.5</v>
          </cell>
          <cell r="K510">
            <v>21.69</v>
          </cell>
          <cell r="N510">
            <v>15.44</v>
          </cell>
        </row>
        <row r="511">
          <cell r="B511">
            <v>90219</v>
          </cell>
          <cell r="C511" t="str">
            <v>REMOCAO DE PAVIMENTO</v>
          </cell>
          <cell r="D511" t="str">
            <v>m³</v>
          </cell>
          <cell r="E511">
            <v>6.2</v>
          </cell>
          <cell r="F511">
            <v>0.33</v>
          </cell>
          <cell r="G511">
            <v>6.53</v>
          </cell>
          <cell r="H511">
            <v>0</v>
          </cell>
          <cell r="I511" t="str">
            <v>-</v>
          </cell>
          <cell r="J511">
            <v>40.5</v>
          </cell>
          <cell r="K511">
            <v>9.17</v>
          </cell>
          <cell r="N511">
            <v>6.53</v>
          </cell>
        </row>
        <row r="512">
          <cell r="B512">
            <v>90220</v>
          </cell>
          <cell r="C512" t="str">
            <v>COMBATE A EXSUDACAO</v>
          </cell>
          <cell r="D512" t="str">
            <v>m²</v>
          </cell>
          <cell r="E512">
            <v>0.36</v>
          </cell>
          <cell r="F512">
            <v>0.12</v>
          </cell>
          <cell r="G512">
            <v>0.48</v>
          </cell>
          <cell r="H512">
            <v>0.08</v>
          </cell>
          <cell r="I512" t="str">
            <v>ACRESCER</v>
          </cell>
          <cell r="J512">
            <v>40.5</v>
          </cell>
          <cell r="K512">
            <v>0.79</v>
          </cell>
          <cell r="N512">
            <v>0.55999999999999994</v>
          </cell>
        </row>
        <row r="513">
          <cell r="B513">
            <v>90221</v>
          </cell>
          <cell r="C513" t="str">
            <v>LIMPEZA DE PONTE</v>
          </cell>
          <cell r="D513" t="str">
            <v>m</v>
          </cell>
          <cell r="E513">
            <v>1.39</v>
          </cell>
          <cell r="F513">
            <v>1.47</v>
          </cell>
          <cell r="G513">
            <v>2.86</v>
          </cell>
          <cell r="H513">
            <v>0</v>
          </cell>
          <cell r="I513" t="str">
            <v>-</v>
          </cell>
          <cell r="J513">
            <v>40.5</v>
          </cell>
          <cell r="K513">
            <v>4.0199999999999996</v>
          </cell>
          <cell r="N513">
            <v>2.86</v>
          </cell>
        </row>
        <row r="514">
          <cell r="B514">
            <v>90222</v>
          </cell>
          <cell r="C514" t="str">
            <v>RECOMPOSIAO DO REVESTIMENTO COM AREIA-ASFALTO A QUENTE</v>
          </cell>
          <cell r="D514" t="str">
            <v>m³</v>
          </cell>
          <cell r="E514">
            <v>9.74</v>
          </cell>
          <cell r="F514">
            <v>1.04</v>
          </cell>
          <cell r="G514">
            <v>10.76</v>
          </cell>
          <cell r="H514">
            <v>29.18</v>
          </cell>
          <cell r="I514" t="str">
            <v>ACRESCER</v>
          </cell>
          <cell r="J514">
            <v>40.5</v>
          </cell>
          <cell r="K514">
            <v>56.12</v>
          </cell>
          <cell r="N514">
            <v>39.94</v>
          </cell>
        </row>
        <row r="515">
          <cell r="B515">
            <v>90230</v>
          </cell>
          <cell r="C515" t="str">
            <v>CONFORMACAO DE PISTA P/ REVESTIMENTO PRIMARIO</v>
          </cell>
          <cell r="D515" t="str">
            <v>m²</v>
          </cell>
          <cell r="E515">
            <v>0.05</v>
          </cell>
          <cell r="F515">
            <v>0.01</v>
          </cell>
          <cell r="G515">
            <v>0.06</v>
          </cell>
          <cell r="H515">
            <v>0</v>
          </cell>
          <cell r="I515" t="str">
            <v>-</v>
          </cell>
          <cell r="J515">
            <v>40.5</v>
          </cell>
          <cell r="K515">
            <v>0.08</v>
          </cell>
          <cell r="N515">
            <v>0.06</v>
          </cell>
        </row>
        <row r="516">
          <cell r="B516">
            <v>90231</v>
          </cell>
          <cell r="C516" t="str">
            <v>ESPALHAMENTO DE MATERIAL DE REVESTIMENTO PRIMARIO</v>
          </cell>
          <cell r="D516" t="str">
            <v>m²</v>
          </cell>
          <cell r="E516">
            <v>7.0000000000000007E-2</v>
          </cell>
          <cell r="F516">
            <v>0.01</v>
          </cell>
          <cell r="G516">
            <v>0.08</v>
          </cell>
          <cell r="H516">
            <v>0</v>
          </cell>
          <cell r="I516" t="str">
            <v>-</v>
          </cell>
          <cell r="J516">
            <v>40.5</v>
          </cell>
          <cell r="K516">
            <v>0.11</v>
          </cell>
          <cell r="N516">
            <v>0.08</v>
          </cell>
        </row>
        <row r="517">
          <cell r="B517">
            <v>90232</v>
          </cell>
          <cell r="C517" t="str">
            <v>COMPACTACAO DE REVESTIMENTO PRIMARIO</v>
          </cell>
          <cell r="D517" t="str">
            <v>m³</v>
          </cell>
          <cell r="E517">
            <v>1.0900000000000001</v>
          </cell>
          <cell r="F517">
            <v>0.08</v>
          </cell>
          <cell r="G517">
            <v>1.17</v>
          </cell>
          <cell r="H517">
            <v>0</v>
          </cell>
          <cell r="I517" t="str">
            <v>-</v>
          </cell>
          <cell r="J517">
            <v>40.5</v>
          </cell>
          <cell r="K517">
            <v>1.64</v>
          </cell>
          <cell r="N517">
            <v>1.17</v>
          </cell>
        </row>
        <row r="518">
          <cell r="B518">
            <v>90300</v>
          </cell>
          <cell r="C518" t="str">
            <v>SERVICOS DE MANUTENCAO EMERGENCIAL</v>
          </cell>
          <cell r="N518">
            <v>0</v>
          </cell>
        </row>
        <row r="519">
          <cell r="B519">
            <v>90310</v>
          </cell>
          <cell r="C519" t="str">
            <v>RECOMPOSICAO MANUAL DE ATERRO</v>
          </cell>
          <cell r="D519" t="str">
            <v>m³</v>
          </cell>
          <cell r="E519">
            <v>8.32</v>
          </cell>
          <cell r="F519">
            <v>8.6</v>
          </cell>
          <cell r="G519">
            <v>16.920000000000002</v>
          </cell>
          <cell r="H519">
            <v>0</v>
          </cell>
          <cell r="I519" t="str">
            <v>-</v>
          </cell>
          <cell r="J519">
            <v>40.5</v>
          </cell>
          <cell r="K519">
            <v>23.77</v>
          </cell>
          <cell r="N519">
            <v>16.920000000000002</v>
          </cell>
        </row>
        <row r="520">
          <cell r="B520">
            <v>90311</v>
          </cell>
          <cell r="C520" t="str">
            <v>RECOMPOSICAO MECANIZADA DE ATERRO</v>
          </cell>
          <cell r="D520" t="str">
            <v>m³</v>
          </cell>
          <cell r="E520">
            <v>8.48</v>
          </cell>
          <cell r="F520">
            <v>0.86</v>
          </cell>
          <cell r="G520">
            <v>9.34</v>
          </cell>
          <cell r="H520">
            <v>3.18</v>
          </cell>
          <cell r="I520" t="str">
            <v>-</v>
          </cell>
          <cell r="J520">
            <v>40.5</v>
          </cell>
          <cell r="K520">
            <v>17.59</v>
          </cell>
          <cell r="N520">
            <v>12.52</v>
          </cell>
        </row>
        <row r="521">
          <cell r="B521">
            <v>90312</v>
          </cell>
          <cell r="C521" t="str">
            <v>REMOCAO MANUAL DE BARREIRA</v>
          </cell>
          <cell r="D521" t="str">
            <v>m³</v>
          </cell>
          <cell r="E521">
            <v>10.15</v>
          </cell>
          <cell r="F521">
            <v>4.47</v>
          </cell>
          <cell r="G521">
            <v>14.62</v>
          </cell>
          <cell r="H521">
            <v>0</v>
          </cell>
          <cell r="I521" t="str">
            <v>-</v>
          </cell>
          <cell r="J521">
            <v>40.5</v>
          </cell>
          <cell r="K521">
            <v>20.54</v>
          </cell>
          <cell r="N521">
            <v>14.62</v>
          </cell>
        </row>
        <row r="522">
          <cell r="B522">
            <v>90313</v>
          </cell>
          <cell r="C522" t="str">
            <v>REMOCAO MECANIZADA DE BARREIRA</v>
          </cell>
          <cell r="D522" t="str">
            <v>m³</v>
          </cell>
          <cell r="E522">
            <v>5.6</v>
          </cell>
          <cell r="F522">
            <v>0.39</v>
          </cell>
          <cell r="G522">
            <v>5.99</v>
          </cell>
          <cell r="H522">
            <v>0</v>
          </cell>
          <cell r="I522" t="str">
            <v>-</v>
          </cell>
          <cell r="J522">
            <v>40.5</v>
          </cell>
          <cell r="K522">
            <v>8.42</v>
          </cell>
          <cell r="N522">
            <v>5.99</v>
          </cell>
        </row>
        <row r="523">
          <cell r="B523">
            <v>90315</v>
          </cell>
          <cell r="C523" t="str">
            <v>ESCARIFICACAO PARA RECOMPOSICAO DE SUB-BASE E BASE</v>
          </cell>
          <cell r="D523" t="str">
            <v>m³</v>
          </cell>
          <cell r="E523">
            <v>0.1</v>
          </cell>
          <cell r="F523">
            <v>0.04</v>
          </cell>
          <cell r="G523">
            <v>0.14000000000000001</v>
          </cell>
          <cell r="H523">
            <v>0</v>
          </cell>
          <cell r="I523" t="str">
            <v>-</v>
          </cell>
          <cell r="J523">
            <v>40.5</v>
          </cell>
          <cell r="K523">
            <v>0.2</v>
          </cell>
          <cell r="N523">
            <v>0.14000000000000001</v>
          </cell>
        </row>
        <row r="524">
          <cell r="B524">
            <v>90316</v>
          </cell>
          <cell r="C524" t="str">
            <v>RECOMPOSICAO DE SUB-BASE E BASE ESTABIL. GRANUL. S/ MISTURA - EXECUCAO</v>
          </cell>
          <cell r="D524" t="str">
            <v>m³</v>
          </cell>
          <cell r="E524">
            <v>2.2799999999999998</v>
          </cell>
          <cell r="F524">
            <v>0.2</v>
          </cell>
          <cell r="G524">
            <v>2.46</v>
          </cell>
          <cell r="H524">
            <v>0</v>
          </cell>
          <cell r="I524" t="str">
            <v>-</v>
          </cell>
          <cell r="J524">
            <v>40.5</v>
          </cell>
          <cell r="K524">
            <v>3.46</v>
          </cell>
          <cell r="N524">
            <v>2.46</v>
          </cell>
        </row>
        <row r="525">
          <cell r="B525">
            <v>90400</v>
          </cell>
          <cell r="C525" t="str">
            <v>SERVICOS DE MELHORAMENTOS</v>
          </cell>
          <cell r="N525">
            <v>0</v>
          </cell>
        </row>
        <row r="526">
          <cell r="B526">
            <v>90410</v>
          </cell>
          <cell r="C526" t="str">
            <v>DESMATAMENTO, DESTOCAMENTO E LIMPEZA EM MATA</v>
          </cell>
          <cell r="D526" t="str">
            <v>m²</v>
          </cell>
          <cell r="E526">
            <v>0.22</v>
          </cell>
          <cell r="F526">
            <v>0.02</v>
          </cell>
          <cell r="G526">
            <v>0.24</v>
          </cell>
          <cell r="H526">
            <v>0</v>
          </cell>
          <cell r="I526" t="str">
            <v>-</v>
          </cell>
          <cell r="J526">
            <v>40.5</v>
          </cell>
          <cell r="K526">
            <v>0.34</v>
          </cell>
          <cell r="N526">
            <v>0.24</v>
          </cell>
        </row>
        <row r="527">
          <cell r="B527">
            <v>90411</v>
          </cell>
          <cell r="C527" t="str">
            <v>DESMATAMENTO, DESTOCAMENTO E LIMPEZA EM CERRADO</v>
          </cell>
          <cell r="D527" t="str">
            <v>m²</v>
          </cell>
          <cell r="E527">
            <v>0.13</v>
          </cell>
          <cell r="F527">
            <v>0.01</v>
          </cell>
          <cell r="G527">
            <v>0.12</v>
          </cell>
          <cell r="H527">
            <v>0</v>
          </cell>
          <cell r="I527" t="str">
            <v>-</v>
          </cell>
          <cell r="J527">
            <v>40.5</v>
          </cell>
          <cell r="K527">
            <v>0.17</v>
          </cell>
          <cell r="N527">
            <v>0.12</v>
          </cell>
        </row>
        <row r="528">
          <cell r="B528">
            <v>90412</v>
          </cell>
          <cell r="C528" t="str">
            <v>DESTOCAMENTO E LIMPEZA</v>
          </cell>
          <cell r="D528" t="str">
            <v>m²</v>
          </cell>
          <cell r="E528">
            <v>0.12</v>
          </cell>
          <cell r="F528">
            <v>0.01</v>
          </cell>
          <cell r="G528">
            <v>0.13</v>
          </cell>
          <cell r="H528">
            <v>0</v>
          </cell>
          <cell r="I528" t="str">
            <v>-</v>
          </cell>
          <cell r="J528">
            <v>40.5</v>
          </cell>
          <cell r="K528">
            <v>0.18</v>
          </cell>
          <cell r="N528">
            <v>0.13</v>
          </cell>
        </row>
        <row r="529">
          <cell r="B529">
            <v>90413</v>
          </cell>
          <cell r="C529" t="str">
            <v>REMOCAO E LIMPEZA DE CAMADA VEGETAL</v>
          </cell>
          <cell r="D529" t="str">
            <v>m²</v>
          </cell>
          <cell r="E529">
            <v>7.0000000000000007E-2</v>
          </cell>
          <cell r="F529">
            <v>0</v>
          </cell>
          <cell r="G529">
            <v>7.0000000000000007E-2</v>
          </cell>
          <cell r="H529">
            <v>0</v>
          </cell>
          <cell r="I529" t="str">
            <v>-</v>
          </cell>
          <cell r="J529">
            <v>40.5</v>
          </cell>
          <cell r="K529">
            <v>0.1</v>
          </cell>
          <cell r="N529">
            <v>7.0000000000000007E-2</v>
          </cell>
        </row>
        <row r="530">
          <cell r="B530">
            <v>90414</v>
          </cell>
          <cell r="C530" t="str">
            <v>DESMATAMENTO MANUAL NAS BAIXADAS EM MATA</v>
          </cell>
          <cell r="D530" t="str">
            <v>m²</v>
          </cell>
          <cell r="E530">
            <v>0</v>
          </cell>
          <cell r="F530">
            <v>0.04</v>
          </cell>
          <cell r="G530">
            <v>0.04</v>
          </cell>
          <cell r="H530">
            <v>0</v>
          </cell>
          <cell r="I530" t="str">
            <v>-</v>
          </cell>
          <cell r="J530">
            <v>40.5</v>
          </cell>
          <cell r="K530">
            <v>0.06</v>
          </cell>
          <cell r="N530">
            <v>0.04</v>
          </cell>
        </row>
        <row r="531">
          <cell r="B531">
            <v>90415</v>
          </cell>
          <cell r="C531" t="str">
            <v>REGULARIZACAO MECANIZADA DA FAIXA DE DOMINIO</v>
          </cell>
          <cell r="D531" t="str">
            <v>m²</v>
          </cell>
          <cell r="E531">
            <v>0.14000000000000001</v>
          </cell>
          <cell r="F531">
            <v>0.03</v>
          </cell>
          <cell r="G531">
            <v>0.17</v>
          </cell>
          <cell r="H531">
            <v>0</v>
          </cell>
          <cell r="I531" t="str">
            <v>-</v>
          </cell>
          <cell r="J531">
            <v>40.5</v>
          </cell>
          <cell r="K531">
            <v>0.24</v>
          </cell>
          <cell r="N531">
            <v>0.17</v>
          </cell>
        </row>
        <row r="532">
          <cell r="B532">
            <v>90416</v>
          </cell>
          <cell r="C532" t="str">
            <v>ESCAV., CARGA, TRANSP. E ESPALHAM. DE MAT. DE 1A. CATEG. C/ LAMINA</v>
          </cell>
          <cell r="D532" t="str">
            <v>m³</v>
          </cell>
          <cell r="E532">
            <v>1.44</v>
          </cell>
          <cell r="F532">
            <v>0.1</v>
          </cell>
          <cell r="G532">
            <v>1.52</v>
          </cell>
          <cell r="H532">
            <v>0</v>
          </cell>
          <cell r="I532" t="str">
            <v>-</v>
          </cell>
          <cell r="J532">
            <v>40.5</v>
          </cell>
          <cell r="K532">
            <v>2.14</v>
          </cell>
          <cell r="N532">
            <v>1.52</v>
          </cell>
        </row>
        <row r="533">
          <cell r="B533">
            <v>90417</v>
          </cell>
          <cell r="C533" t="str">
            <v>ESCAV., CARGA, TRANSP. E ESPALHAM. DE MAT. DE 2A. CATEG. C/ LAMINA E ESCARIF.</v>
          </cell>
          <cell r="D533" t="str">
            <v>m³</v>
          </cell>
          <cell r="E533">
            <v>2.59</v>
          </cell>
          <cell r="F533">
            <v>0.11</v>
          </cell>
          <cell r="G533">
            <v>2.7</v>
          </cell>
          <cell r="H533">
            <v>0</v>
          </cell>
          <cell r="I533" t="str">
            <v>-</v>
          </cell>
          <cell r="J533">
            <v>40.5</v>
          </cell>
          <cell r="K533">
            <v>3.79</v>
          </cell>
          <cell r="N533">
            <v>2.7</v>
          </cell>
        </row>
        <row r="534">
          <cell r="B534">
            <v>90418</v>
          </cell>
          <cell r="C534" t="str">
            <v>ESCAVACAO, CARGA E TRANSP. DE MAT. DE 3A. CATEG. C/ LAMINA</v>
          </cell>
          <cell r="D534" t="str">
            <v>m³</v>
          </cell>
          <cell r="E534">
            <v>4.72</v>
          </cell>
          <cell r="F534">
            <v>0.54</v>
          </cell>
          <cell r="G534">
            <v>5.26</v>
          </cell>
          <cell r="H534">
            <v>6.91</v>
          </cell>
          <cell r="I534" t="str">
            <v>-</v>
          </cell>
          <cell r="J534">
            <v>40.5</v>
          </cell>
          <cell r="K534">
            <v>17.100000000000001</v>
          </cell>
          <cell r="N534">
            <v>12.17</v>
          </cell>
        </row>
        <row r="535">
          <cell r="B535">
            <v>90420</v>
          </cell>
          <cell r="C535" t="str">
            <v>ESCAVACAO E CARGA DE MATERIAL DE 1A. CATEGORIA</v>
          </cell>
          <cell r="D535" t="str">
            <v>m³</v>
          </cell>
          <cell r="E535">
            <v>1.74</v>
          </cell>
          <cell r="F535">
            <v>0.06</v>
          </cell>
          <cell r="G535">
            <v>1.8</v>
          </cell>
          <cell r="H535">
            <v>0</v>
          </cell>
          <cell r="I535" t="str">
            <v>-</v>
          </cell>
          <cell r="J535">
            <v>40.5</v>
          </cell>
          <cell r="K535">
            <v>2.5299999999999998</v>
          </cell>
          <cell r="N535">
            <v>1.8</v>
          </cell>
        </row>
        <row r="536">
          <cell r="B536">
            <v>90421</v>
          </cell>
          <cell r="C536" t="str">
            <v>ESCAVACAO E CARGA DE MATERIAL DE 2A. CATEGORIA</v>
          </cell>
          <cell r="D536" t="str">
            <v>m³</v>
          </cell>
          <cell r="E536">
            <v>3.28</v>
          </cell>
          <cell r="F536">
            <v>0.12</v>
          </cell>
          <cell r="G536">
            <v>3.4</v>
          </cell>
          <cell r="H536">
            <v>0</v>
          </cell>
          <cell r="I536" t="str">
            <v>-</v>
          </cell>
          <cell r="J536">
            <v>40.5</v>
          </cell>
          <cell r="K536">
            <v>4.78</v>
          </cell>
          <cell r="N536">
            <v>3.4</v>
          </cell>
        </row>
        <row r="537">
          <cell r="B537">
            <v>90422</v>
          </cell>
          <cell r="C537" t="str">
            <v>ESCAVACAO E CARGA DE MATERIAL DE 3A. CATEGORIA</v>
          </cell>
          <cell r="D537" t="str">
            <v>m³</v>
          </cell>
          <cell r="E537">
            <v>5.7</v>
          </cell>
          <cell r="F537">
            <v>0.54</v>
          </cell>
          <cell r="G537">
            <v>6.24</v>
          </cell>
          <cell r="H537">
            <v>6.91</v>
          </cell>
          <cell r="I537" t="str">
            <v>-</v>
          </cell>
          <cell r="J537">
            <v>40.5</v>
          </cell>
          <cell r="K537">
            <v>18.48</v>
          </cell>
          <cell r="N537">
            <v>13.15</v>
          </cell>
        </row>
        <row r="538">
          <cell r="B538">
            <v>90423</v>
          </cell>
          <cell r="C538" t="str">
            <v>TRANSPORTE DE MATERIAL ESCAVADO P/ TERRAPLENAGEM COM 50 &lt; DMT &lt;= 200 M</v>
          </cell>
          <cell r="D538" t="str">
            <v>m³</v>
          </cell>
          <cell r="E538">
            <v>0.61</v>
          </cell>
          <cell r="F538">
            <v>0</v>
          </cell>
          <cell r="G538">
            <v>0.61</v>
          </cell>
          <cell r="H538">
            <v>0</v>
          </cell>
          <cell r="I538" t="str">
            <v>-</v>
          </cell>
          <cell r="J538">
            <v>40.5</v>
          </cell>
          <cell r="K538">
            <v>0.86</v>
          </cell>
          <cell r="N538">
            <v>0.61</v>
          </cell>
        </row>
        <row r="539">
          <cell r="B539">
            <v>90424</v>
          </cell>
          <cell r="C539" t="str">
            <v>TRANSPORTE DE MATERIAL ESCAVADO PARA TERRAPLENAGEM COM 200 &lt; DMT &lt; = 400 M</v>
          </cell>
          <cell r="D539" t="str">
            <v>m³</v>
          </cell>
          <cell r="E539">
            <v>0.8</v>
          </cell>
          <cell r="F539">
            <v>0</v>
          </cell>
          <cell r="G539">
            <v>0.8</v>
          </cell>
          <cell r="H539">
            <v>0</v>
          </cell>
          <cell r="I539" t="str">
            <v>-</v>
          </cell>
          <cell r="J539">
            <v>40.5</v>
          </cell>
          <cell r="K539">
            <v>1.1200000000000001</v>
          </cell>
          <cell r="N539">
            <v>0.8</v>
          </cell>
        </row>
        <row r="540">
          <cell r="B540">
            <v>90425</v>
          </cell>
          <cell r="C540" t="str">
            <v>TRANSPORTE DE MATERIAL ESCAVADO PARA TERRAPLENAGEM COM 400 &lt; DMT &lt; = 600 M</v>
          </cell>
          <cell r="D540" t="str">
            <v>m³</v>
          </cell>
          <cell r="E540">
            <v>0.96</v>
          </cell>
          <cell r="F540">
            <v>0</v>
          </cell>
          <cell r="G540">
            <v>0.96</v>
          </cell>
          <cell r="H540">
            <v>0</v>
          </cell>
          <cell r="I540" t="str">
            <v>-</v>
          </cell>
          <cell r="J540">
            <v>40.5</v>
          </cell>
          <cell r="K540">
            <v>1.35</v>
          </cell>
          <cell r="N540">
            <v>0.96</v>
          </cell>
        </row>
        <row r="541">
          <cell r="B541">
            <v>90426</v>
          </cell>
          <cell r="C541" t="str">
            <v>TRANSPORTE DE MATERIAL ESCAVADO PARA TERRAPLENAGEM COM 600 &lt; DMT &lt; = 800 M</v>
          </cell>
          <cell r="D541" t="str">
            <v>m³</v>
          </cell>
          <cell r="E541">
            <v>1.08</v>
          </cell>
          <cell r="F541">
            <v>0</v>
          </cell>
          <cell r="G541">
            <v>1.08</v>
          </cell>
          <cell r="H541">
            <v>0</v>
          </cell>
          <cell r="I541" t="str">
            <v>-</v>
          </cell>
          <cell r="J541">
            <v>40.5</v>
          </cell>
          <cell r="K541">
            <v>1.52</v>
          </cell>
          <cell r="N541">
            <v>1.08</v>
          </cell>
        </row>
        <row r="542">
          <cell r="B542">
            <v>90427</v>
          </cell>
          <cell r="C542" t="str">
            <v>TRANSPORTE DE MATERIAL ESCAVADO PARA TERRAPLENAGEM COM 800 &lt; DMT &lt; = 1000 M</v>
          </cell>
          <cell r="D542" t="str">
            <v>m³</v>
          </cell>
          <cell r="E542">
            <v>1.1399999999999999</v>
          </cell>
          <cell r="F542">
            <v>0</v>
          </cell>
          <cell r="G542">
            <v>1.1399999999999999</v>
          </cell>
          <cell r="H542">
            <v>0</v>
          </cell>
          <cell r="I542" t="str">
            <v>-</v>
          </cell>
          <cell r="J542">
            <v>40.5</v>
          </cell>
          <cell r="K542">
            <v>1.6</v>
          </cell>
          <cell r="N542">
            <v>1.1399999999999999</v>
          </cell>
        </row>
        <row r="543">
          <cell r="B543">
            <v>90428</v>
          </cell>
          <cell r="C543" t="str">
            <v>TRANSPORTE DE MATERIAL ESCAVADO PARA TERRAPLENAGEM COM 1000 &lt; DMT &lt; = 1200 M</v>
          </cell>
          <cell r="D543" t="str">
            <v>m³</v>
          </cell>
          <cell r="E543">
            <v>1.2</v>
          </cell>
          <cell r="F543">
            <v>0</v>
          </cell>
          <cell r="G543">
            <v>1.2</v>
          </cell>
          <cell r="H543">
            <v>0</v>
          </cell>
          <cell r="I543" t="str">
            <v>-</v>
          </cell>
          <cell r="J543">
            <v>40.5</v>
          </cell>
          <cell r="K543">
            <v>1.69</v>
          </cell>
          <cell r="N543">
            <v>1.2</v>
          </cell>
        </row>
        <row r="544">
          <cell r="B544">
            <v>90429</v>
          </cell>
          <cell r="C544" t="str">
            <v>TRANSPORTE DE MATERIAL ESCAVADO PARA TERRAPLENAGEM COM 1200 &lt; DMT &lt; = 1400 M</v>
          </cell>
          <cell r="D544" t="str">
            <v>m³</v>
          </cell>
          <cell r="E544">
            <v>1.28</v>
          </cell>
          <cell r="F544">
            <v>0</v>
          </cell>
          <cell r="G544">
            <v>1.28</v>
          </cell>
          <cell r="H544">
            <v>0</v>
          </cell>
          <cell r="I544" t="str">
            <v>-</v>
          </cell>
          <cell r="J544">
            <v>40.5</v>
          </cell>
          <cell r="K544">
            <v>1.8</v>
          </cell>
          <cell r="N544">
            <v>1.28</v>
          </cell>
        </row>
        <row r="545">
          <cell r="B545">
            <v>90430</v>
          </cell>
          <cell r="C545" t="str">
            <v>TRANSPORTE DE MATERIAL ESCAVADO PARA TERRAPLENAGEM COM 1400 &lt; DMT &lt; = 1600 M</v>
          </cell>
          <cell r="D545" t="str">
            <v>m³</v>
          </cell>
          <cell r="E545">
            <v>1.31</v>
          </cell>
          <cell r="F545">
            <v>0</v>
          </cell>
          <cell r="G545">
            <v>1.31</v>
          </cell>
          <cell r="H545">
            <v>0</v>
          </cell>
          <cell r="I545" t="str">
            <v>-</v>
          </cell>
          <cell r="J545">
            <v>40.5</v>
          </cell>
          <cell r="K545">
            <v>1.84</v>
          </cell>
          <cell r="N545">
            <v>1.31</v>
          </cell>
        </row>
        <row r="546">
          <cell r="B546">
            <v>90431</v>
          </cell>
          <cell r="C546" t="str">
            <v>TRANSPORTE DE MATERIAL ESCAVADO PARA TERRAPLENAGEM COM 1600 &lt; DMT &lt; = 1800 M</v>
          </cell>
          <cell r="D546" t="str">
            <v>m³</v>
          </cell>
          <cell r="E546">
            <v>1.4</v>
          </cell>
          <cell r="F546">
            <v>0</v>
          </cell>
          <cell r="G546">
            <v>1.4</v>
          </cell>
          <cell r="H546">
            <v>0</v>
          </cell>
          <cell r="I546" t="str">
            <v>-</v>
          </cell>
          <cell r="J546">
            <v>40.5</v>
          </cell>
          <cell r="K546">
            <v>1.97</v>
          </cell>
          <cell r="N546">
            <v>1.4</v>
          </cell>
        </row>
        <row r="547">
          <cell r="B547">
            <v>90432</v>
          </cell>
          <cell r="C547" t="str">
            <v>TRANSPORTE DE MATERIAL ESCAVADO PARA TERRAPLENAGEM COM 1800 &lt; DMT &lt; = 2000 M</v>
          </cell>
          <cell r="D547" t="str">
            <v>m³</v>
          </cell>
          <cell r="E547">
            <v>1.45</v>
          </cell>
          <cell r="F547">
            <v>0</v>
          </cell>
          <cell r="G547">
            <v>1.45</v>
          </cell>
          <cell r="H547">
            <v>0</v>
          </cell>
          <cell r="I547" t="str">
            <v>-</v>
          </cell>
          <cell r="J547">
            <v>40.5</v>
          </cell>
          <cell r="K547">
            <v>2.04</v>
          </cell>
          <cell r="N547">
            <v>1.45</v>
          </cell>
        </row>
        <row r="548">
          <cell r="B548">
            <v>90433</v>
          </cell>
          <cell r="C548" t="str">
            <v>TRANSPORTE DE MATERIAL ESCAVADO PARA TERRAPLENAGEM COM 2000 &lt; DMT &lt; = 3000 M</v>
          </cell>
          <cell r="D548" t="str">
            <v>m³</v>
          </cell>
          <cell r="E548">
            <v>1.67</v>
          </cell>
          <cell r="F548">
            <v>0</v>
          </cell>
          <cell r="G548">
            <v>1.67</v>
          </cell>
          <cell r="H548">
            <v>0</v>
          </cell>
          <cell r="I548" t="str">
            <v>-</v>
          </cell>
          <cell r="J548">
            <v>40.5</v>
          </cell>
          <cell r="K548">
            <v>2.35</v>
          </cell>
          <cell r="N548">
            <v>1.67</v>
          </cell>
        </row>
        <row r="549">
          <cell r="B549">
            <v>90434</v>
          </cell>
          <cell r="C549" t="str">
            <v>TRANSPORTE DE MATERIAL ESCAVADO PARA TERRAPLENAGEM COM 3000 &lt; DMT &lt; = 5000 M</v>
          </cell>
          <cell r="D549" t="str">
            <v>m³</v>
          </cell>
          <cell r="E549">
            <v>2.17</v>
          </cell>
          <cell r="F549">
            <v>0</v>
          </cell>
          <cell r="G549">
            <v>2.17</v>
          </cell>
          <cell r="H549">
            <v>0</v>
          </cell>
          <cell r="I549" t="str">
            <v>-</v>
          </cell>
          <cell r="J549">
            <v>40.5</v>
          </cell>
          <cell r="K549">
            <v>3.05</v>
          </cell>
          <cell r="N549">
            <v>2.17</v>
          </cell>
        </row>
        <row r="550">
          <cell r="B550">
            <v>90435</v>
          </cell>
          <cell r="C550" t="str">
            <v>ESPALHAMENTO DE MATERIAL DE 1A. E 2A. CATEGORIA</v>
          </cell>
          <cell r="D550" t="str">
            <v>m³</v>
          </cell>
          <cell r="E550">
            <v>0.3</v>
          </cell>
          <cell r="F550">
            <v>0.02</v>
          </cell>
          <cell r="G550">
            <v>0.32</v>
          </cell>
          <cell r="H550">
            <v>0</v>
          </cell>
          <cell r="I550" t="str">
            <v>-</v>
          </cell>
          <cell r="J550">
            <v>40.5</v>
          </cell>
          <cell r="K550">
            <v>0.45</v>
          </cell>
          <cell r="N550">
            <v>0.32</v>
          </cell>
        </row>
        <row r="551">
          <cell r="B551">
            <v>90436</v>
          </cell>
          <cell r="C551" t="str">
            <v>COMPACTACAO DE ATERROS A 95% DO PROCTOR NORMAL</v>
          </cell>
          <cell r="D551" t="str">
            <v>m³</v>
          </cell>
          <cell r="E551">
            <v>0.91</v>
          </cell>
          <cell r="F551">
            <v>0.06</v>
          </cell>
          <cell r="G551">
            <v>0.97</v>
          </cell>
          <cell r="H551">
            <v>0</v>
          </cell>
          <cell r="I551" t="str">
            <v>-</v>
          </cell>
          <cell r="J551">
            <v>40.5</v>
          </cell>
          <cell r="K551">
            <v>1.36</v>
          </cell>
          <cell r="N551">
            <v>0.97</v>
          </cell>
        </row>
        <row r="552">
          <cell r="B552">
            <v>90437</v>
          </cell>
          <cell r="C552" t="str">
            <v>COMPACTACAO DE ATERROS A 100% DO PROCTOR NORMAL</v>
          </cell>
          <cell r="D552" t="str">
            <v>m³</v>
          </cell>
          <cell r="E552">
            <v>1.29</v>
          </cell>
          <cell r="F552">
            <v>0.15</v>
          </cell>
          <cell r="G552">
            <v>1.42</v>
          </cell>
          <cell r="H552">
            <v>0</v>
          </cell>
          <cell r="I552" t="str">
            <v>-</v>
          </cell>
          <cell r="J552">
            <v>40.5</v>
          </cell>
          <cell r="K552">
            <v>2</v>
          </cell>
          <cell r="N552">
            <v>1.42</v>
          </cell>
        </row>
        <row r="553">
          <cell r="B553">
            <v>90438</v>
          </cell>
          <cell r="C553" t="str">
            <v>SECAO PADRAO</v>
          </cell>
          <cell r="D553" t="str">
            <v>m²</v>
          </cell>
          <cell r="E553">
            <v>0.22</v>
          </cell>
          <cell r="F553">
            <v>0.04</v>
          </cell>
          <cell r="G553">
            <v>0.26</v>
          </cell>
          <cell r="H553">
            <v>0</v>
          </cell>
          <cell r="I553" t="str">
            <v>-</v>
          </cell>
          <cell r="J553">
            <v>40.5</v>
          </cell>
          <cell r="K553">
            <v>0.37</v>
          </cell>
          <cell r="N553">
            <v>0.26</v>
          </cell>
        </row>
        <row r="554">
          <cell r="B554">
            <v>90439</v>
          </cell>
          <cell r="C554" t="str">
            <v>COMPACTACAO DA SECAO PADRAO 100% DO PROCTOR NORMAL</v>
          </cell>
          <cell r="D554" t="str">
            <v>m²</v>
          </cell>
          <cell r="E554">
            <v>0.14000000000000001</v>
          </cell>
          <cell r="F554">
            <v>0.03</v>
          </cell>
          <cell r="G554">
            <v>0.17</v>
          </cell>
          <cell r="H554">
            <v>0</v>
          </cell>
          <cell r="I554" t="str">
            <v>-</v>
          </cell>
          <cell r="J554">
            <v>40.5</v>
          </cell>
          <cell r="K554">
            <v>0.24</v>
          </cell>
          <cell r="N554">
            <v>0.17</v>
          </cell>
        </row>
        <row r="555">
          <cell r="B555">
            <v>90441</v>
          </cell>
          <cell r="C555" t="str">
            <v>TRANSPORTE DE MATERIAL DE JAZIDA</v>
          </cell>
          <cell r="D555" t="str">
            <v>m³.Km</v>
          </cell>
          <cell r="E555">
            <v>0.41</v>
          </cell>
          <cell r="F555">
            <v>0</v>
          </cell>
          <cell r="G555">
            <v>0.41</v>
          </cell>
          <cell r="H555">
            <v>0</v>
          </cell>
          <cell r="I555" t="str">
            <v>-</v>
          </cell>
          <cell r="J555">
            <v>40.5</v>
          </cell>
          <cell r="K555">
            <v>0.57999999999999996</v>
          </cell>
          <cell r="N555">
            <v>0.41</v>
          </cell>
        </row>
        <row r="556">
          <cell r="B556">
            <v>90442</v>
          </cell>
          <cell r="C556" t="str">
            <v>REVESTIMENTO PRIMARIO DE SOLO ESTABILIZADO</v>
          </cell>
          <cell r="D556" t="str">
            <v>m³</v>
          </cell>
          <cell r="E556">
            <v>1.8</v>
          </cell>
          <cell r="F556">
            <v>0.27</v>
          </cell>
          <cell r="G556">
            <v>2.0699999999999998</v>
          </cell>
          <cell r="H556">
            <v>3.58</v>
          </cell>
          <cell r="I556" t="str">
            <v>ACRESCER</v>
          </cell>
          <cell r="J556">
            <v>40.5</v>
          </cell>
          <cell r="K556">
            <v>7.94</v>
          </cell>
          <cell r="N556">
            <v>5.65</v>
          </cell>
        </row>
        <row r="557">
          <cell r="B557">
            <v>90444</v>
          </cell>
          <cell r="C557" t="str">
            <v>ASSENTAMENTO DE DRENO PROFUNDO</v>
          </cell>
          <cell r="D557" t="str">
            <v>m</v>
          </cell>
          <cell r="E557">
            <v>0</v>
          </cell>
          <cell r="F557">
            <v>5.94</v>
          </cell>
          <cell r="G557">
            <v>5.94</v>
          </cell>
          <cell r="H557">
            <v>19.559999999999999</v>
          </cell>
          <cell r="I557" t="str">
            <v>ACRESCER</v>
          </cell>
          <cell r="J557">
            <v>40.5</v>
          </cell>
          <cell r="K557">
            <v>35.83</v>
          </cell>
          <cell r="N557">
            <v>25.5</v>
          </cell>
        </row>
        <row r="558">
          <cell r="B558">
            <v>90460</v>
          </cell>
          <cell r="C558" t="str">
            <v>CORPO DE BUEIRO SIMPLES TUBULAR DE CONCRETO D=0,40 M TIPO CA-1 INC. BERCO</v>
          </cell>
          <cell r="D558" t="str">
            <v>m</v>
          </cell>
          <cell r="E558">
            <v>0</v>
          </cell>
          <cell r="F558">
            <v>19.739999999999998</v>
          </cell>
          <cell r="G558">
            <v>19.739999999999998</v>
          </cell>
          <cell r="H558">
            <v>38.07</v>
          </cell>
          <cell r="I558" t="str">
            <v>ACRESCER</v>
          </cell>
          <cell r="J558">
            <v>40.5</v>
          </cell>
          <cell r="K558">
            <v>81.22</v>
          </cell>
          <cell r="N558">
            <v>57.81</v>
          </cell>
        </row>
        <row r="559">
          <cell r="B559">
            <v>90461</v>
          </cell>
          <cell r="C559" t="str">
            <v>CORPO DE BUEIRO SIMPLES TUBULAR DE CONCRETO D=0,60 M TIPO CA-1 INC. BERCO</v>
          </cell>
          <cell r="D559" t="str">
            <v>m</v>
          </cell>
          <cell r="E559">
            <v>0</v>
          </cell>
          <cell r="F559">
            <v>20.6</v>
          </cell>
          <cell r="G559">
            <v>20.6</v>
          </cell>
          <cell r="H559">
            <v>68.2</v>
          </cell>
          <cell r="I559" t="str">
            <v>ACRESCER</v>
          </cell>
          <cell r="J559">
            <v>40.5</v>
          </cell>
          <cell r="K559">
            <v>124.76</v>
          </cell>
          <cell r="N559">
            <v>88.800000000000011</v>
          </cell>
        </row>
        <row r="560">
          <cell r="B560">
            <v>90462</v>
          </cell>
          <cell r="C560" t="str">
            <v>CORPO DE BUEIRO SIMPLES TUBULAR DE CONCRETO D=0,80 M TIPO CA-1 INC. BERCO</v>
          </cell>
          <cell r="D560" t="str">
            <v>m</v>
          </cell>
          <cell r="E560">
            <v>0</v>
          </cell>
          <cell r="F560">
            <v>21.69</v>
          </cell>
          <cell r="G560">
            <v>21.69</v>
          </cell>
          <cell r="H560">
            <v>107.57</v>
          </cell>
          <cell r="I560" t="str">
            <v>ACRESCER</v>
          </cell>
          <cell r="J560">
            <v>40.5</v>
          </cell>
          <cell r="K560">
            <v>181.61</v>
          </cell>
          <cell r="N560">
            <v>129.26</v>
          </cell>
        </row>
        <row r="561">
          <cell r="B561">
            <v>90463</v>
          </cell>
          <cell r="C561" t="str">
            <v>CORPO DE BUEIRO SIMPLES TUBULAR DE CONCRETO D=1,00 M TIPO CA-1 INC. BERCO</v>
          </cell>
          <cell r="D561" t="str">
            <v>m</v>
          </cell>
          <cell r="E561">
            <v>0</v>
          </cell>
          <cell r="F561">
            <v>22.78</v>
          </cell>
          <cell r="G561">
            <v>22.78</v>
          </cell>
          <cell r="H561">
            <v>154.22999999999999</v>
          </cell>
          <cell r="I561" t="str">
            <v>ACRESCER</v>
          </cell>
          <cell r="J561">
            <v>40.5</v>
          </cell>
          <cell r="K561">
            <v>248.7</v>
          </cell>
          <cell r="N561">
            <v>177.01</v>
          </cell>
        </row>
        <row r="562">
          <cell r="B562">
            <v>90464</v>
          </cell>
          <cell r="C562" t="str">
            <v>CORPO DE BUEIRO SIMPLES TUBULAR DE CONCRETO D=1,20 M TIPO CA-1 INC. BERCO</v>
          </cell>
          <cell r="D562" t="str">
            <v>m</v>
          </cell>
          <cell r="E562">
            <v>0</v>
          </cell>
          <cell r="F562">
            <v>23.87</v>
          </cell>
          <cell r="G562">
            <v>23.87</v>
          </cell>
          <cell r="H562">
            <v>219.97</v>
          </cell>
          <cell r="I562" t="str">
            <v>ACRESCER</v>
          </cell>
          <cell r="J562">
            <v>40.5</v>
          </cell>
          <cell r="K562">
            <v>342.6</v>
          </cell>
          <cell r="N562">
            <v>243.84</v>
          </cell>
        </row>
        <row r="563">
          <cell r="B563">
            <v>90465</v>
          </cell>
          <cell r="C563" t="str">
            <v>CORPO DE BUEIRO DUPLO TUBULAR DE CONCRETO D=0,80 M TIPO CA-1 INC. BERCO</v>
          </cell>
          <cell r="D563" t="str">
            <v>m</v>
          </cell>
          <cell r="E563">
            <v>0</v>
          </cell>
          <cell r="F563">
            <v>34.479999999999997</v>
          </cell>
          <cell r="G563">
            <v>34.479999999999997</v>
          </cell>
          <cell r="H563">
            <v>211</v>
          </cell>
          <cell r="I563" t="str">
            <v>ACRESCER</v>
          </cell>
          <cell r="J563">
            <v>40.5</v>
          </cell>
          <cell r="K563">
            <v>344.9</v>
          </cell>
          <cell r="N563">
            <v>245.48</v>
          </cell>
        </row>
        <row r="564">
          <cell r="B564">
            <v>90466</v>
          </cell>
          <cell r="C564" t="str">
            <v>CORPO DE BUEIRO DUPLO TUBULAR DE CONCRETO D=1,00 M TIPO CA-1 INC. BERCO</v>
          </cell>
          <cell r="D564" t="str">
            <v>m</v>
          </cell>
          <cell r="E564">
            <v>0</v>
          </cell>
          <cell r="F564">
            <v>36.270000000000003</v>
          </cell>
          <cell r="G564">
            <v>36.270000000000003</v>
          </cell>
          <cell r="H564">
            <v>304.48</v>
          </cell>
          <cell r="I564" t="str">
            <v>ACRESCER</v>
          </cell>
          <cell r="J564">
            <v>40.5</v>
          </cell>
          <cell r="K564">
            <v>478.75</v>
          </cell>
          <cell r="N564">
            <v>340.75</v>
          </cell>
        </row>
        <row r="565">
          <cell r="B565">
            <v>90467</v>
          </cell>
          <cell r="C565" t="str">
            <v>CORPO DE BUEIRO DUPLO TUBULAR DE CONCRETO D=1,20 M TIPO CA-1 INC. BERCO</v>
          </cell>
          <cell r="D565" t="str">
            <v>m</v>
          </cell>
          <cell r="E565">
            <v>0</v>
          </cell>
          <cell r="F565">
            <v>38.06</v>
          </cell>
          <cell r="G565">
            <v>38.06</v>
          </cell>
          <cell r="H565">
            <v>432.08</v>
          </cell>
          <cell r="I565" t="str">
            <v>ACRESCER</v>
          </cell>
          <cell r="J565">
            <v>40.5</v>
          </cell>
          <cell r="K565">
            <v>660.55</v>
          </cell>
          <cell r="N565">
            <v>470.14</v>
          </cell>
        </row>
        <row r="566">
          <cell r="B566">
            <v>90468</v>
          </cell>
          <cell r="C566" t="str">
            <v>CORPO DE BUEIRO TRIPLO TUBULAR DE CONCRETO D=0,80 M TIPO CA-1 INC. BERCO</v>
          </cell>
          <cell r="D566" t="str">
            <v>m</v>
          </cell>
          <cell r="E566">
            <v>0</v>
          </cell>
          <cell r="F566">
            <v>47.73</v>
          </cell>
          <cell r="G566">
            <v>47.73</v>
          </cell>
          <cell r="H566">
            <v>315.7</v>
          </cell>
          <cell r="I566" t="str">
            <v>ACRESCER</v>
          </cell>
          <cell r="J566">
            <v>40.5</v>
          </cell>
          <cell r="K566">
            <v>510.62</v>
          </cell>
          <cell r="N566">
            <v>363.43</v>
          </cell>
        </row>
        <row r="567">
          <cell r="B567">
            <v>90469</v>
          </cell>
          <cell r="C567" t="str">
            <v>CORPO DE BUEIRO TRIPLO TUBULAR DE CONCRETO D=1,00 M TIPO CA-1 INC. BERCO</v>
          </cell>
          <cell r="D567" t="str">
            <v>m</v>
          </cell>
          <cell r="E567">
            <v>0</v>
          </cell>
          <cell r="F567">
            <v>51.01</v>
          </cell>
          <cell r="G567">
            <v>51.01</v>
          </cell>
          <cell r="H567">
            <v>453.12</v>
          </cell>
          <cell r="I567" t="str">
            <v>ACRESCER</v>
          </cell>
          <cell r="J567">
            <v>40.5</v>
          </cell>
          <cell r="K567">
            <v>708.3</v>
          </cell>
          <cell r="N567">
            <v>504.13</v>
          </cell>
        </row>
        <row r="568">
          <cell r="B568">
            <v>90470</v>
          </cell>
          <cell r="C568" t="str">
            <v>CORPO DE BUEIRO TRIPLO TUBULAR DE CONCRETO D=1,20 M TIPO CA-1 INC. BERCO</v>
          </cell>
          <cell r="D568" t="str">
            <v>m</v>
          </cell>
          <cell r="E568">
            <v>0</v>
          </cell>
          <cell r="F568">
            <v>54.29</v>
          </cell>
          <cell r="G568">
            <v>54.29</v>
          </cell>
          <cell r="H568">
            <v>645.38</v>
          </cell>
          <cell r="I568" t="str">
            <v>ACRESCER</v>
          </cell>
          <cell r="J568">
            <v>40.5</v>
          </cell>
          <cell r="K568">
            <v>983.04</v>
          </cell>
          <cell r="N568">
            <v>699.67</v>
          </cell>
        </row>
        <row r="569">
          <cell r="B569">
            <v>90471</v>
          </cell>
          <cell r="C569" t="str">
            <v>BOCA DE BUEIRO SIMPLES TUBULAR DE CONCRETO D=0,60 M</v>
          </cell>
          <cell r="D569" t="str">
            <v>Und</v>
          </cell>
          <cell r="E569">
            <v>0</v>
          </cell>
          <cell r="F569">
            <v>3.12</v>
          </cell>
          <cell r="G569">
            <v>3.12</v>
          </cell>
          <cell r="H569">
            <v>179.29</v>
          </cell>
          <cell r="I569" t="str">
            <v>ACRESCER</v>
          </cell>
          <cell r="J569">
            <v>40.5</v>
          </cell>
          <cell r="K569">
            <v>256.29000000000002</v>
          </cell>
          <cell r="N569">
            <v>182.41</v>
          </cell>
        </row>
        <row r="570">
          <cell r="B570">
            <v>90472</v>
          </cell>
          <cell r="C570" t="str">
            <v>BOCA DE BUEIRO SIMPLES TUBULAR DE CONCRETO D=0,80 M</v>
          </cell>
          <cell r="D570" t="str">
            <v>Und</v>
          </cell>
          <cell r="E570">
            <v>0</v>
          </cell>
          <cell r="F570">
            <v>3.12</v>
          </cell>
          <cell r="G570">
            <v>3.12</v>
          </cell>
          <cell r="H570">
            <v>305.83999999999997</v>
          </cell>
          <cell r="I570" t="str">
            <v>ACRESCER</v>
          </cell>
          <cell r="J570">
            <v>40.5</v>
          </cell>
          <cell r="K570">
            <v>434.09</v>
          </cell>
          <cell r="N570">
            <v>308.95999999999998</v>
          </cell>
        </row>
        <row r="571">
          <cell r="B571">
            <v>90473</v>
          </cell>
          <cell r="C571" t="str">
            <v>BOCA DE BUEIRO SIMPLES TUBULAR DE CONCRETO D=1,00 M</v>
          </cell>
          <cell r="D571" t="str">
            <v>Und</v>
          </cell>
          <cell r="E571">
            <v>0</v>
          </cell>
          <cell r="F571">
            <v>3.28</v>
          </cell>
          <cell r="G571">
            <v>3.28</v>
          </cell>
          <cell r="H571">
            <v>479.6</v>
          </cell>
          <cell r="I571" t="str">
            <v>ACRESCER</v>
          </cell>
          <cell r="J571">
            <v>40.5</v>
          </cell>
          <cell r="K571">
            <v>678.45</v>
          </cell>
          <cell r="N571">
            <v>482.88</v>
          </cell>
        </row>
        <row r="572">
          <cell r="B572">
            <v>90474</v>
          </cell>
          <cell r="C572" t="str">
            <v>BOCA DE BUEIRO SIMPLES TUBULAR DE CONCRETO D=1,20 M</v>
          </cell>
          <cell r="D572" t="str">
            <v>Und</v>
          </cell>
          <cell r="E572">
            <v>0</v>
          </cell>
          <cell r="F572">
            <v>3.28</v>
          </cell>
          <cell r="G572">
            <v>3.28</v>
          </cell>
          <cell r="H572">
            <v>693.99</v>
          </cell>
          <cell r="I572" t="str">
            <v>ACRESCER</v>
          </cell>
          <cell r="J572">
            <v>40.5</v>
          </cell>
          <cell r="K572">
            <v>979.66</v>
          </cell>
          <cell r="N572">
            <v>697.27</v>
          </cell>
        </row>
        <row r="573">
          <cell r="B573">
            <v>90475</v>
          </cell>
          <cell r="C573" t="str">
            <v>BOCA DE BUEIRO DUPLO TUBULAR DE CONCRETO D=0,80 M</v>
          </cell>
          <cell r="D573" t="str">
            <v>Und</v>
          </cell>
          <cell r="E573">
            <v>0</v>
          </cell>
          <cell r="F573">
            <v>4.76</v>
          </cell>
          <cell r="G573">
            <v>4.76</v>
          </cell>
          <cell r="H573">
            <v>433.42</v>
          </cell>
          <cell r="I573" t="str">
            <v>ACRESCER</v>
          </cell>
          <cell r="J573">
            <v>40.5</v>
          </cell>
          <cell r="K573">
            <v>615.64</v>
          </cell>
          <cell r="N573">
            <v>438.18</v>
          </cell>
        </row>
        <row r="574">
          <cell r="B574">
            <v>90476</v>
          </cell>
          <cell r="C574" t="str">
            <v>BOCA DE BUEIRO DUPLO TUBULAR DE CONCRETO D=1,00 M</v>
          </cell>
          <cell r="D574" t="str">
            <v>Und</v>
          </cell>
          <cell r="E574">
            <v>0</v>
          </cell>
          <cell r="F574">
            <v>4.76</v>
          </cell>
          <cell r="G574">
            <v>4.76</v>
          </cell>
          <cell r="H574">
            <v>664.36</v>
          </cell>
          <cell r="I574" t="str">
            <v>ACRESCER</v>
          </cell>
          <cell r="J574">
            <v>40.5</v>
          </cell>
          <cell r="K574">
            <v>940.11</v>
          </cell>
          <cell r="N574">
            <v>669.12</v>
          </cell>
        </row>
        <row r="575">
          <cell r="B575">
            <v>90477</v>
          </cell>
          <cell r="C575" t="str">
            <v>BOCA DE BUEIRO DUPLO TUBULAR DE CONCRETO D=1,20 M</v>
          </cell>
          <cell r="D575" t="str">
            <v>Und</v>
          </cell>
          <cell r="E575">
            <v>0</v>
          </cell>
          <cell r="F575">
            <v>15.99</v>
          </cell>
          <cell r="G575">
            <v>15.99</v>
          </cell>
          <cell r="H575">
            <v>943.32</v>
          </cell>
          <cell r="I575" t="str">
            <v>ACRESCER</v>
          </cell>
          <cell r="J575">
            <v>40.5</v>
          </cell>
          <cell r="K575">
            <v>1347.83</v>
          </cell>
          <cell r="N575">
            <v>959.31000000000006</v>
          </cell>
        </row>
        <row r="576">
          <cell r="B576">
            <v>90478</v>
          </cell>
          <cell r="C576" t="str">
            <v>BOCA DE BUEIRO TRIPLO TUBULAR DE CONCRETO D=0,80 M</v>
          </cell>
          <cell r="D576" t="str">
            <v>Und</v>
          </cell>
          <cell r="E576">
            <v>0</v>
          </cell>
          <cell r="F576">
            <v>6.24</v>
          </cell>
          <cell r="G576">
            <v>6.24</v>
          </cell>
          <cell r="H576">
            <v>565.87</v>
          </cell>
          <cell r="I576" t="str">
            <v>ACRESCER</v>
          </cell>
          <cell r="J576">
            <v>40.5</v>
          </cell>
          <cell r="K576">
            <v>803.81</v>
          </cell>
          <cell r="N576">
            <v>572.11</v>
          </cell>
        </row>
        <row r="577">
          <cell r="B577">
            <v>90479</v>
          </cell>
          <cell r="C577" t="str">
            <v>BOCA DE BUEIRO TRIPLO TUBULAR DE CONCRETO D=1,00 M</v>
          </cell>
          <cell r="D577" t="str">
            <v>Und</v>
          </cell>
          <cell r="E577">
            <v>0</v>
          </cell>
          <cell r="F577">
            <v>6.24</v>
          </cell>
          <cell r="G577">
            <v>6.24</v>
          </cell>
          <cell r="H577">
            <v>831.93</v>
          </cell>
          <cell r="I577" t="str">
            <v>ACRESCER</v>
          </cell>
          <cell r="J577">
            <v>40.5</v>
          </cell>
          <cell r="K577">
            <v>1177.6300000000001</v>
          </cell>
          <cell r="N577">
            <v>838.17</v>
          </cell>
        </row>
        <row r="578">
          <cell r="B578">
            <v>90480</v>
          </cell>
          <cell r="C578" t="str">
            <v>BOCA DE BUEIRO TRIPLO TUBULAR DE CONCRET0 D=1,20 M</v>
          </cell>
          <cell r="D578" t="str">
            <v>Und</v>
          </cell>
          <cell r="E578">
            <v>0</v>
          </cell>
          <cell r="F578">
            <v>6.24</v>
          </cell>
          <cell r="G578">
            <v>6.24</v>
          </cell>
          <cell r="H578">
            <v>1192.6500000000001</v>
          </cell>
          <cell r="I578" t="str">
            <v>ACRESCER</v>
          </cell>
          <cell r="J578">
            <v>40.5</v>
          </cell>
          <cell r="K578">
            <v>1684.44</v>
          </cell>
          <cell r="N578">
            <v>1198.8900000000001</v>
          </cell>
        </row>
        <row r="579">
          <cell r="B579">
            <v>90490</v>
          </cell>
          <cell r="C579" t="str">
            <v>REDUTOR DE VELOCIDADE (SONORIZADOR) C/ L=5,00 M</v>
          </cell>
          <cell r="D579" t="str">
            <v>m</v>
          </cell>
          <cell r="E579">
            <v>0</v>
          </cell>
          <cell r="F579">
            <v>18</v>
          </cell>
          <cell r="G579">
            <v>18</v>
          </cell>
          <cell r="H579">
            <v>153.88999999999999</v>
          </cell>
          <cell r="I579" t="str">
            <v>ACRESCER</v>
          </cell>
          <cell r="J579">
            <v>40.5</v>
          </cell>
          <cell r="K579">
            <v>241.51</v>
          </cell>
          <cell r="N579">
            <v>171.89</v>
          </cell>
        </row>
        <row r="580">
          <cell r="B580">
            <v>90491</v>
          </cell>
          <cell r="C580" t="str">
            <v>REDUTOR DE VELOCIDAE (ONDULACAO) C/ L=3,70 M</v>
          </cell>
          <cell r="D580" t="str">
            <v>m</v>
          </cell>
          <cell r="E580">
            <v>0</v>
          </cell>
          <cell r="F580">
            <v>10.61</v>
          </cell>
          <cell r="G580">
            <v>10.61</v>
          </cell>
          <cell r="H580">
            <v>105.41</v>
          </cell>
          <cell r="I580" t="str">
            <v>ACRESCER</v>
          </cell>
          <cell r="J580">
            <v>40.5</v>
          </cell>
          <cell r="K580">
            <v>163.01</v>
          </cell>
          <cell r="N580">
            <v>116.02</v>
          </cell>
        </row>
        <row r="581">
          <cell r="B581">
            <v>90500</v>
          </cell>
          <cell r="C581" t="str">
            <v>SERVICOS AUXILIARES</v>
          </cell>
          <cell r="N581">
            <v>0</v>
          </cell>
        </row>
        <row r="582">
          <cell r="B582">
            <v>90510</v>
          </cell>
          <cell r="C582" t="str">
            <v>MISTURA BETUMINOSA A FRIO EM BETONEIRA</v>
          </cell>
          <cell r="D582" t="str">
            <v>m³</v>
          </cell>
          <cell r="E582">
            <v>2.96</v>
          </cell>
          <cell r="F582">
            <v>6.55</v>
          </cell>
          <cell r="G582">
            <v>9.51</v>
          </cell>
          <cell r="H582">
            <v>31.42</v>
          </cell>
          <cell r="I582" t="str">
            <v>ACRESCER</v>
          </cell>
          <cell r="J582">
            <v>40.5</v>
          </cell>
          <cell r="K582">
            <v>57.51</v>
          </cell>
          <cell r="N582">
            <v>40.93</v>
          </cell>
        </row>
        <row r="583">
          <cell r="B583">
            <v>90511</v>
          </cell>
          <cell r="C583" t="str">
            <v>MISTURA BETUMINOSA USINADA A FRIO</v>
          </cell>
          <cell r="D583" t="str">
            <v>m³</v>
          </cell>
          <cell r="E583">
            <v>3.64</v>
          </cell>
          <cell r="F583">
            <v>1.08</v>
          </cell>
          <cell r="G583">
            <v>4.72</v>
          </cell>
          <cell r="H583">
            <v>31.42</v>
          </cell>
          <cell r="I583" t="str">
            <v>ACRESCER</v>
          </cell>
          <cell r="J583">
            <v>40.5</v>
          </cell>
          <cell r="K583">
            <v>50.78</v>
          </cell>
          <cell r="N583">
            <v>36.14</v>
          </cell>
        </row>
        <row r="584">
          <cell r="B584">
            <v>90512</v>
          </cell>
          <cell r="C584" t="str">
            <v>MISTURA BETUMINOSA USINADO A QUENTE</v>
          </cell>
          <cell r="D584" t="str">
            <v>m³</v>
          </cell>
          <cell r="E584">
            <v>17.350000000000001</v>
          </cell>
          <cell r="F584">
            <v>1.29</v>
          </cell>
          <cell r="G584">
            <v>18.64</v>
          </cell>
          <cell r="H584">
            <v>44.92</v>
          </cell>
          <cell r="I584" t="str">
            <v>ACRESCER</v>
          </cell>
          <cell r="J584">
            <v>40.5</v>
          </cell>
          <cell r="K584">
            <v>89.3</v>
          </cell>
          <cell r="N584">
            <v>63.56</v>
          </cell>
        </row>
        <row r="585">
          <cell r="B585">
            <v>90513</v>
          </cell>
          <cell r="C585" t="str">
            <v>BASE SOLO ESTABIL. GRANULOM. P/ REMENDO PROFUNDO (MAT.-VOL. COMPACTADO)</v>
          </cell>
          <cell r="D585" t="str">
            <v>m³</v>
          </cell>
          <cell r="E585">
            <v>0</v>
          </cell>
          <cell r="F585">
            <v>0</v>
          </cell>
          <cell r="G585">
            <v>0</v>
          </cell>
          <cell r="H585">
            <v>4.45</v>
          </cell>
          <cell r="I585" t="str">
            <v>ACRESCER</v>
          </cell>
          <cell r="J585">
            <v>40.5</v>
          </cell>
          <cell r="K585">
            <v>6.25</v>
          </cell>
          <cell r="N585">
            <v>4.45</v>
          </cell>
        </row>
        <row r="586">
          <cell r="B586">
            <v>90514</v>
          </cell>
          <cell r="C586" t="str">
            <v>BASE SOLO BRITA P/ REMENDO PROF. C/ 40% BRITA(MAT.- VOL. COMPACTADO)</v>
          </cell>
          <cell r="D586" t="str">
            <v>m³</v>
          </cell>
          <cell r="E586">
            <v>0</v>
          </cell>
          <cell r="F586">
            <v>0</v>
          </cell>
          <cell r="G586">
            <v>0</v>
          </cell>
          <cell r="H586">
            <v>17.11</v>
          </cell>
          <cell r="I586" t="str">
            <v>ACRESCER</v>
          </cell>
          <cell r="J586">
            <v>40.5</v>
          </cell>
          <cell r="K586">
            <v>24.04</v>
          </cell>
          <cell r="N586">
            <v>17.11</v>
          </cell>
        </row>
        <row r="587">
          <cell r="B587">
            <v>90515</v>
          </cell>
          <cell r="C587" t="str">
            <v>BASE DE BRITA PARA REMENDO PROFUNDO</v>
          </cell>
          <cell r="D587" t="str">
            <v>m³</v>
          </cell>
          <cell r="E587">
            <v>0</v>
          </cell>
          <cell r="F587">
            <v>0</v>
          </cell>
          <cell r="G587">
            <v>0</v>
          </cell>
          <cell r="H587">
            <v>36.1</v>
          </cell>
          <cell r="I587" t="str">
            <v>ACRESCER</v>
          </cell>
          <cell r="J587">
            <v>40.5</v>
          </cell>
          <cell r="K587">
            <v>50.72</v>
          </cell>
          <cell r="N587">
            <v>36.1</v>
          </cell>
        </row>
        <row r="588">
          <cell r="B588">
            <v>90516</v>
          </cell>
          <cell r="C588" t="str">
            <v>CONCRETO DE CIMENTO PORTLAND</v>
          </cell>
          <cell r="D588" t="str">
            <v>m³</v>
          </cell>
          <cell r="E588">
            <v>8.14</v>
          </cell>
          <cell r="F588">
            <v>67.16</v>
          </cell>
          <cell r="G588">
            <v>75.3</v>
          </cell>
          <cell r="H588">
            <v>90.68</v>
          </cell>
          <cell r="I588" t="str">
            <v>ACRESCER</v>
          </cell>
          <cell r="J588">
            <v>40.5</v>
          </cell>
          <cell r="K588">
            <v>233.2</v>
          </cell>
          <cell r="N588">
            <v>165.98000000000002</v>
          </cell>
        </row>
        <row r="589">
          <cell r="B589">
            <v>90517</v>
          </cell>
          <cell r="C589" t="str">
            <v>CONCRETO CICLOPICO COM 30% DE PEDRA DE MAO</v>
          </cell>
          <cell r="D589" t="str">
            <v>m³</v>
          </cell>
          <cell r="E589">
            <v>5.5</v>
          </cell>
          <cell r="F589">
            <v>45.38</v>
          </cell>
          <cell r="G589">
            <v>50.88</v>
          </cell>
          <cell r="H589">
            <v>67.92</v>
          </cell>
          <cell r="I589" t="str">
            <v>ACRESCER</v>
          </cell>
          <cell r="J589">
            <v>40.5</v>
          </cell>
          <cell r="K589">
            <v>166.91</v>
          </cell>
          <cell r="N589">
            <v>118.80000000000001</v>
          </cell>
        </row>
        <row r="590">
          <cell r="B590">
            <v>90518</v>
          </cell>
          <cell r="C590" t="str">
            <v>CONCRETO MAGRO</v>
          </cell>
          <cell r="D590" t="str">
            <v>m³</v>
          </cell>
          <cell r="E590">
            <v>8.14</v>
          </cell>
          <cell r="F590">
            <v>67.16</v>
          </cell>
          <cell r="G590">
            <v>75.3</v>
          </cell>
          <cell r="H590">
            <v>70.540000000000006</v>
          </cell>
          <cell r="I590" t="str">
            <v>ACRESCER</v>
          </cell>
          <cell r="J590">
            <v>40.5</v>
          </cell>
          <cell r="K590">
            <v>204.91</v>
          </cell>
          <cell r="N590">
            <v>145.84</v>
          </cell>
        </row>
        <row r="591">
          <cell r="B591">
            <v>90519</v>
          </cell>
          <cell r="C591" t="str">
            <v>ARGAMASSA DE CIMENTO E AREIA 1:3</v>
          </cell>
          <cell r="D591" t="str">
            <v>m³</v>
          </cell>
          <cell r="E591">
            <v>8.14</v>
          </cell>
          <cell r="F591">
            <v>67.16</v>
          </cell>
          <cell r="G591">
            <v>75.3</v>
          </cell>
          <cell r="H591">
            <v>106.03</v>
          </cell>
          <cell r="I591" t="str">
            <v>ACRESCER</v>
          </cell>
          <cell r="J591">
            <v>40.5</v>
          </cell>
          <cell r="K591">
            <v>254.77</v>
          </cell>
          <cell r="N591">
            <v>181.32999999999998</v>
          </cell>
        </row>
        <row r="592">
          <cell r="B592">
            <v>90520</v>
          </cell>
          <cell r="C592" t="str">
            <v>ARGAMASSA DE CIMENTO E AREIA 1:4</v>
          </cell>
          <cell r="D592" t="str">
            <v>m³</v>
          </cell>
          <cell r="E592">
            <v>8.14</v>
          </cell>
          <cell r="F592">
            <v>67.16</v>
          </cell>
          <cell r="G592">
            <v>75.3</v>
          </cell>
          <cell r="H592">
            <v>86.13</v>
          </cell>
          <cell r="I592" t="str">
            <v>ACRESCER</v>
          </cell>
          <cell r="J592">
            <v>40.5</v>
          </cell>
          <cell r="K592">
            <v>226.81</v>
          </cell>
          <cell r="N592">
            <v>161.43</v>
          </cell>
        </row>
        <row r="593">
          <cell r="B593">
            <v>90521</v>
          </cell>
          <cell r="C593" t="str">
            <v>FORMAS</v>
          </cell>
          <cell r="D593" t="str">
            <v>m²</v>
          </cell>
          <cell r="E593">
            <v>0.13</v>
          </cell>
          <cell r="F593">
            <v>6.22</v>
          </cell>
          <cell r="G593">
            <v>6.35</v>
          </cell>
          <cell r="H593">
            <v>1.93</v>
          </cell>
          <cell r="I593" t="str">
            <v>ACRESCER</v>
          </cell>
          <cell r="J593">
            <v>40.5</v>
          </cell>
          <cell r="K593">
            <v>11.63</v>
          </cell>
          <cell r="N593">
            <v>8.2799999999999994</v>
          </cell>
        </row>
        <row r="594">
          <cell r="B594">
            <v>90522</v>
          </cell>
          <cell r="C594" t="str">
            <v>DOBRAGEM E COLOCACAO DE ARMADURA</v>
          </cell>
          <cell r="D594" t="str">
            <v>KG</v>
          </cell>
          <cell r="E594">
            <v>0</v>
          </cell>
          <cell r="F594">
            <v>0.75</v>
          </cell>
          <cell r="G594">
            <v>0.75</v>
          </cell>
          <cell r="H594">
            <v>1.17</v>
          </cell>
          <cell r="I594" t="str">
            <v>ACRESCER</v>
          </cell>
          <cell r="J594">
            <v>40.5</v>
          </cell>
          <cell r="K594">
            <v>2.7</v>
          </cell>
          <cell r="N594">
            <v>1.92</v>
          </cell>
        </row>
        <row r="595">
          <cell r="B595">
            <v>90523</v>
          </cell>
          <cell r="C595" t="str">
            <v>ESCAVACAO MANUAL EM MATERIAL DE 1A. CATEGORIA</v>
          </cell>
          <cell r="D595" t="str">
            <v>m³</v>
          </cell>
          <cell r="E595">
            <v>0</v>
          </cell>
          <cell r="F595">
            <v>7.37</v>
          </cell>
          <cell r="G595">
            <v>7.37</v>
          </cell>
          <cell r="H595">
            <v>0</v>
          </cell>
          <cell r="I595" t="str">
            <v>-</v>
          </cell>
          <cell r="J595">
            <v>40.5</v>
          </cell>
          <cell r="K595">
            <v>10.35</v>
          </cell>
          <cell r="N595">
            <v>7.37</v>
          </cell>
        </row>
        <row r="596">
          <cell r="B596">
            <v>90524</v>
          </cell>
          <cell r="C596" t="str">
            <v>ESCAVACAO MANUAL EM MATERIAL DE 2A. CATEGORIA</v>
          </cell>
          <cell r="D596" t="str">
            <v>m³</v>
          </cell>
          <cell r="E596">
            <v>0</v>
          </cell>
          <cell r="F596">
            <v>17.87</v>
          </cell>
          <cell r="G596">
            <v>17.87</v>
          </cell>
          <cell r="H596">
            <v>0</v>
          </cell>
          <cell r="I596" t="str">
            <v>-</v>
          </cell>
          <cell r="J596">
            <v>40.5</v>
          </cell>
          <cell r="K596">
            <v>25.11</v>
          </cell>
          <cell r="N596">
            <v>17.87</v>
          </cell>
        </row>
        <row r="597">
          <cell r="B597">
            <v>90525</v>
          </cell>
          <cell r="C597" t="str">
            <v>ESCAVACAO MANUAL DE VALAS EM MATERIAL DE 3A. CATEGORIA</v>
          </cell>
          <cell r="D597" t="str">
            <v>m³</v>
          </cell>
          <cell r="E597">
            <v>11.82</v>
          </cell>
          <cell r="F597">
            <v>4.75</v>
          </cell>
          <cell r="G597">
            <v>16.57</v>
          </cell>
          <cell r="H597">
            <v>13.51</v>
          </cell>
          <cell r="I597" t="str">
            <v>-</v>
          </cell>
          <cell r="J597">
            <v>40.5</v>
          </cell>
          <cell r="K597">
            <v>42.26</v>
          </cell>
          <cell r="N597">
            <v>30.08</v>
          </cell>
        </row>
        <row r="598">
          <cell r="B598">
            <v>90526</v>
          </cell>
          <cell r="C598" t="str">
            <v>ESCAVACAO MECANICA DE VALAS EM MATERIAL DE 1A. CATEGORIA</v>
          </cell>
          <cell r="D598" t="str">
            <v>m³</v>
          </cell>
          <cell r="E598">
            <v>2.37</v>
          </cell>
          <cell r="F598">
            <v>0.23</v>
          </cell>
          <cell r="G598">
            <v>2.6</v>
          </cell>
          <cell r="H598">
            <v>0</v>
          </cell>
          <cell r="I598" t="str">
            <v>-</v>
          </cell>
          <cell r="J598">
            <v>40.5</v>
          </cell>
          <cell r="K598">
            <v>3.65</v>
          </cell>
          <cell r="N598">
            <v>2.6</v>
          </cell>
        </row>
        <row r="599">
          <cell r="B599">
            <v>90527</v>
          </cell>
          <cell r="C599" t="str">
            <v>ESCAVACAO MECANICA DE VALAS EM MATERIAL DE 2A. CATEGORIA</v>
          </cell>
          <cell r="D599" t="str">
            <v>m³</v>
          </cell>
          <cell r="E599">
            <v>3.08</v>
          </cell>
          <cell r="F599">
            <v>0.31</v>
          </cell>
          <cell r="G599">
            <v>3.39</v>
          </cell>
          <cell r="H599">
            <v>0</v>
          </cell>
          <cell r="I599" t="str">
            <v>-</v>
          </cell>
          <cell r="J599">
            <v>40.5</v>
          </cell>
          <cell r="K599">
            <v>4.76</v>
          </cell>
          <cell r="N599">
            <v>3.39</v>
          </cell>
        </row>
        <row r="600">
          <cell r="B600">
            <v>90528</v>
          </cell>
          <cell r="C600" t="str">
            <v>REATERRO E APILOAMENTO</v>
          </cell>
          <cell r="D600" t="str">
            <v>m³</v>
          </cell>
          <cell r="E600">
            <v>0</v>
          </cell>
          <cell r="F600">
            <v>3.69</v>
          </cell>
          <cell r="G600">
            <v>3.69</v>
          </cell>
          <cell r="H600">
            <v>0</v>
          </cell>
          <cell r="I600" t="str">
            <v>-</v>
          </cell>
          <cell r="J600">
            <v>40.5</v>
          </cell>
          <cell r="K600">
            <v>5.18</v>
          </cell>
          <cell r="N600">
            <v>3.69</v>
          </cell>
        </row>
        <row r="601">
          <cell r="B601">
            <v>90529</v>
          </cell>
          <cell r="C601" t="str">
            <v>ESCAVACAO E CARGA DE MATERIAL DE JAZIDA EM SOLO DE CLASSIFICACO UNICA</v>
          </cell>
          <cell r="D601" t="str">
            <v>m³</v>
          </cell>
          <cell r="E601">
            <v>2.46</v>
          </cell>
          <cell r="F601">
            <v>0.1</v>
          </cell>
          <cell r="G601">
            <v>2.56</v>
          </cell>
          <cell r="H601">
            <v>0.33</v>
          </cell>
          <cell r="I601" t="str">
            <v>-</v>
          </cell>
          <cell r="J601">
            <v>40.5</v>
          </cell>
          <cell r="K601">
            <v>4.0599999999999996</v>
          </cell>
          <cell r="N601">
            <v>2.89</v>
          </cell>
        </row>
        <row r="602">
          <cell r="B602">
            <v>90533</v>
          </cell>
          <cell r="C602" t="str">
            <v>ASSENTAMENTO DE TUBO D=0,40 M</v>
          </cell>
          <cell r="D602" t="str">
            <v>m</v>
          </cell>
          <cell r="E602">
            <v>0</v>
          </cell>
          <cell r="F602">
            <v>6.72</v>
          </cell>
          <cell r="G602">
            <v>6.72</v>
          </cell>
          <cell r="H602">
            <v>0</v>
          </cell>
          <cell r="I602" t="str">
            <v>ACRESCER</v>
          </cell>
          <cell r="J602">
            <v>40.5</v>
          </cell>
          <cell r="K602">
            <v>9.44</v>
          </cell>
          <cell r="N602">
            <v>6.72</v>
          </cell>
        </row>
        <row r="603">
          <cell r="B603">
            <v>90534</v>
          </cell>
          <cell r="C603" t="str">
            <v>ASSENTAMENTO DE TUBO D=0,60 M</v>
          </cell>
          <cell r="D603" t="str">
            <v>m</v>
          </cell>
          <cell r="E603">
            <v>0</v>
          </cell>
          <cell r="F603">
            <v>11.19</v>
          </cell>
          <cell r="G603">
            <v>11.19</v>
          </cell>
          <cell r="H603">
            <v>0</v>
          </cell>
          <cell r="I603" t="str">
            <v>ACRESCER</v>
          </cell>
          <cell r="J603">
            <v>40.5</v>
          </cell>
          <cell r="K603">
            <v>15.72</v>
          </cell>
          <cell r="N603">
            <v>11.19</v>
          </cell>
        </row>
        <row r="604">
          <cell r="B604">
            <v>90535</v>
          </cell>
          <cell r="C604" t="str">
            <v>ASSENTAMENTO DE TUBO D=0,80 M</v>
          </cell>
          <cell r="D604" t="str">
            <v>m</v>
          </cell>
          <cell r="E604">
            <v>0</v>
          </cell>
          <cell r="F604">
            <v>13.43</v>
          </cell>
          <cell r="G604">
            <v>13.43</v>
          </cell>
          <cell r="H604">
            <v>0</v>
          </cell>
          <cell r="I604" t="str">
            <v>ACRESCER</v>
          </cell>
          <cell r="J604">
            <v>40.5</v>
          </cell>
          <cell r="K604">
            <v>18.87</v>
          </cell>
          <cell r="N604">
            <v>13.43</v>
          </cell>
        </row>
        <row r="605">
          <cell r="B605">
            <v>90536</v>
          </cell>
          <cell r="C605" t="str">
            <v>ASSENTAMENTO DE TUBO D=1,00 M</v>
          </cell>
          <cell r="D605" t="str">
            <v>m</v>
          </cell>
          <cell r="E605">
            <v>0</v>
          </cell>
          <cell r="F605">
            <v>16.79</v>
          </cell>
          <cell r="G605">
            <v>16.79</v>
          </cell>
          <cell r="H605">
            <v>0</v>
          </cell>
          <cell r="I605" t="str">
            <v>ACRESCER</v>
          </cell>
          <cell r="J605">
            <v>40.5</v>
          </cell>
          <cell r="K605">
            <v>23.59</v>
          </cell>
          <cell r="N605">
            <v>16.79</v>
          </cell>
        </row>
        <row r="606">
          <cell r="B606">
            <v>90537</v>
          </cell>
          <cell r="C606" t="str">
            <v>ASSENTAMENTO DE TUBO D=1,20 M</v>
          </cell>
          <cell r="D606" t="str">
            <v>m</v>
          </cell>
          <cell r="E606">
            <v>0</v>
          </cell>
          <cell r="F606">
            <v>27.98</v>
          </cell>
          <cell r="G606">
            <v>27.98</v>
          </cell>
          <cell r="H606">
            <v>0</v>
          </cell>
          <cell r="I606" t="str">
            <v>ACRESCER</v>
          </cell>
          <cell r="J606">
            <v>40.5</v>
          </cell>
          <cell r="K606">
            <v>39.31</v>
          </cell>
          <cell r="N606">
            <v>27.98</v>
          </cell>
        </row>
        <row r="607">
          <cell r="B607">
            <v>90541</v>
          </cell>
          <cell r="C607" t="str">
            <v>TRANSPORTE COMERCIAL EM CARROCERIA</v>
          </cell>
          <cell r="D607" t="str">
            <v>t.Km</v>
          </cell>
          <cell r="E607">
            <v>0.13</v>
          </cell>
          <cell r="F607">
            <v>0</v>
          </cell>
          <cell r="G607">
            <v>0.13</v>
          </cell>
          <cell r="H607">
            <v>0</v>
          </cell>
          <cell r="I607" t="str">
            <v>-</v>
          </cell>
          <cell r="J607">
            <v>40.5</v>
          </cell>
          <cell r="K607">
            <v>0.18</v>
          </cell>
          <cell r="N607">
            <v>0.13</v>
          </cell>
        </row>
        <row r="608">
          <cell r="B608">
            <v>90542</v>
          </cell>
          <cell r="C608" t="str">
            <v>TRANSPORTE COMERCIAL EM BASCULANTE</v>
          </cell>
          <cell r="D608" t="str">
            <v>t.Km</v>
          </cell>
          <cell r="E608">
            <v>0.14000000000000001</v>
          </cell>
          <cell r="F608">
            <v>0</v>
          </cell>
          <cell r="G608">
            <v>0.14000000000000001</v>
          </cell>
          <cell r="H608">
            <v>0</v>
          </cell>
          <cell r="I608" t="str">
            <v>-</v>
          </cell>
          <cell r="J608">
            <v>40.5</v>
          </cell>
          <cell r="K608">
            <v>0.2</v>
          </cell>
          <cell r="N608">
            <v>0.14000000000000001</v>
          </cell>
        </row>
        <row r="609">
          <cell r="B609">
            <v>90543</v>
          </cell>
          <cell r="C609" t="str">
            <v>TRANSPORTE LOCAL EM BASCULANTE</v>
          </cell>
          <cell r="D609" t="str">
            <v>t.Km</v>
          </cell>
          <cell r="E609">
            <v>0.17</v>
          </cell>
          <cell r="F609">
            <v>0</v>
          </cell>
          <cell r="G609">
            <v>0.17</v>
          </cell>
          <cell r="H609">
            <v>0</v>
          </cell>
          <cell r="I609" t="str">
            <v>-</v>
          </cell>
          <cell r="J609">
            <v>40.5</v>
          </cell>
          <cell r="K609">
            <v>0.24</v>
          </cell>
          <cell r="N609">
            <v>0.17</v>
          </cell>
        </row>
        <row r="610">
          <cell r="B610">
            <v>90544</v>
          </cell>
          <cell r="C610" t="str">
            <v>TRANSPORTE DE MATERIAL DE JAZIDA</v>
          </cell>
          <cell r="D610" t="str">
            <v>t.Km</v>
          </cell>
          <cell r="E610">
            <v>0.25</v>
          </cell>
          <cell r="F610">
            <v>0</v>
          </cell>
          <cell r="G610">
            <v>0.25</v>
          </cell>
          <cell r="H610">
            <v>0</v>
          </cell>
          <cell r="I610" t="str">
            <v>-</v>
          </cell>
          <cell r="J610">
            <v>40.5</v>
          </cell>
          <cell r="K610">
            <v>0.35</v>
          </cell>
          <cell r="N610">
            <v>0.25</v>
          </cell>
        </row>
        <row r="611">
          <cell r="B611">
            <v>90555</v>
          </cell>
          <cell r="C611" t="str">
            <v>FABRICACAO DE BALIZADOR DE CONCRETO</v>
          </cell>
          <cell r="D611" t="str">
            <v>Und</v>
          </cell>
          <cell r="E611">
            <v>0</v>
          </cell>
          <cell r="F611">
            <v>0</v>
          </cell>
          <cell r="G611">
            <v>0</v>
          </cell>
          <cell r="H611">
            <v>2.4500000000000002</v>
          </cell>
          <cell r="I611" t="str">
            <v>-</v>
          </cell>
          <cell r="J611">
            <v>40.5</v>
          </cell>
          <cell r="K611">
            <v>3.44</v>
          </cell>
          <cell r="N611">
            <v>2.4500000000000002</v>
          </cell>
        </row>
        <row r="612">
          <cell r="B612">
            <v>90556</v>
          </cell>
          <cell r="C612" t="str">
            <v>FABRICACAO DE GUARDA CORPO PADRAO DERMAT</v>
          </cell>
          <cell r="D612" t="str">
            <v>m</v>
          </cell>
          <cell r="E612">
            <v>0</v>
          </cell>
          <cell r="F612">
            <v>0</v>
          </cell>
          <cell r="G612">
            <v>0</v>
          </cell>
          <cell r="H612">
            <v>17.32</v>
          </cell>
          <cell r="I612" t="str">
            <v>-</v>
          </cell>
          <cell r="J612">
            <v>40.5</v>
          </cell>
          <cell r="K612">
            <v>24.33</v>
          </cell>
          <cell r="N612">
            <v>17.32</v>
          </cell>
        </row>
        <row r="613">
          <cell r="B613">
            <v>90557</v>
          </cell>
          <cell r="C613" t="str">
            <v>AREIA EXTRAIDA</v>
          </cell>
          <cell r="D613" t="str">
            <v>m³</v>
          </cell>
          <cell r="E613">
            <v>3.73</v>
          </cell>
          <cell r="F613">
            <v>2.96</v>
          </cell>
          <cell r="G613">
            <v>6.69</v>
          </cell>
          <cell r="H613">
            <v>4.29</v>
          </cell>
          <cell r="I613" t="str">
            <v>-</v>
          </cell>
          <cell r="J613">
            <v>40.5</v>
          </cell>
          <cell r="K613">
            <v>15.43</v>
          </cell>
          <cell r="N613">
            <v>10.98</v>
          </cell>
        </row>
        <row r="614">
          <cell r="B614">
            <v>90558</v>
          </cell>
          <cell r="C614" t="str">
            <v>BRITA PRODUZIDA</v>
          </cell>
          <cell r="D614" t="str">
            <v>m³</v>
          </cell>
          <cell r="E614">
            <v>13.68</v>
          </cell>
          <cell r="F614">
            <v>2.86</v>
          </cell>
          <cell r="G614">
            <v>16.54</v>
          </cell>
          <cell r="H614">
            <v>6.9</v>
          </cell>
          <cell r="I614" t="str">
            <v>-</v>
          </cell>
          <cell r="J614">
            <v>40.5</v>
          </cell>
          <cell r="K614">
            <v>32.93</v>
          </cell>
          <cell r="N614">
            <v>23.439999999999998</v>
          </cell>
        </row>
        <row r="615">
          <cell r="B615">
            <v>90559</v>
          </cell>
          <cell r="C615" t="str">
            <v>ROCHA EXTRAIDA</v>
          </cell>
          <cell r="D615" t="str">
            <v>m³</v>
          </cell>
          <cell r="E615">
            <v>1.79</v>
          </cell>
          <cell r="F615">
            <v>0.17</v>
          </cell>
          <cell r="G615">
            <v>1.94</v>
          </cell>
          <cell r="H615">
            <v>5.37</v>
          </cell>
          <cell r="I615" t="str">
            <v>-</v>
          </cell>
          <cell r="J615">
            <v>40.5</v>
          </cell>
          <cell r="K615">
            <v>10.27</v>
          </cell>
          <cell r="N615">
            <v>7.3100000000000005</v>
          </cell>
        </row>
        <row r="616">
          <cell r="B616">
            <v>90560</v>
          </cell>
          <cell r="C616" t="str">
            <v>EXTRACAO E PRODUCAO DE PEDRA DE MAO</v>
          </cell>
          <cell r="D616" t="str">
            <v>m³</v>
          </cell>
          <cell r="E616">
            <v>6.84</v>
          </cell>
          <cell r="F616">
            <v>1.43</v>
          </cell>
          <cell r="G616">
            <v>8.27</v>
          </cell>
          <cell r="H616">
            <v>6.81</v>
          </cell>
          <cell r="I616" t="str">
            <v>-</v>
          </cell>
          <cell r="J616">
            <v>40.5</v>
          </cell>
          <cell r="K616">
            <v>21.19</v>
          </cell>
          <cell r="N616">
            <v>15.079999999999998</v>
          </cell>
        </row>
        <row r="617">
          <cell r="B617">
            <v>90570</v>
          </cell>
          <cell r="C617" t="str">
            <v>PLACA DE SINALIZACAO E SUPORTE</v>
          </cell>
          <cell r="D617" t="str">
            <v>m²</v>
          </cell>
          <cell r="E617">
            <v>0</v>
          </cell>
          <cell r="F617">
            <v>0</v>
          </cell>
          <cell r="G617">
            <v>0</v>
          </cell>
          <cell r="H617">
            <v>118.59</v>
          </cell>
          <cell r="I617" t="str">
            <v>-</v>
          </cell>
          <cell r="J617">
            <v>40.5</v>
          </cell>
          <cell r="K617">
            <v>166.62</v>
          </cell>
          <cell r="N617">
            <v>118.59</v>
          </cell>
        </row>
        <row r="618">
          <cell r="B618">
            <v>90571</v>
          </cell>
          <cell r="C618" t="str">
            <v>DEFENSA METALICA</v>
          </cell>
          <cell r="D618" t="str">
            <v>m</v>
          </cell>
          <cell r="E618">
            <v>0</v>
          </cell>
          <cell r="F618">
            <v>0</v>
          </cell>
          <cell r="G618">
            <v>0</v>
          </cell>
          <cell r="H618">
            <v>43.43</v>
          </cell>
          <cell r="I618" t="str">
            <v>-</v>
          </cell>
          <cell r="J618">
            <v>40.5</v>
          </cell>
          <cell r="K618">
            <v>61.02</v>
          </cell>
          <cell r="N618">
            <v>43.43</v>
          </cell>
        </row>
        <row r="619">
          <cell r="B619">
            <v>90535</v>
          </cell>
          <cell r="C619" t="str">
            <v>ASSENTAMENTO DE TUBO D=0,80 M</v>
          </cell>
          <cell r="D619" t="str">
            <v>m</v>
          </cell>
          <cell r="E619">
            <v>0</v>
          </cell>
          <cell r="F619">
            <v>12.14</v>
          </cell>
          <cell r="G619">
            <v>12.14</v>
          </cell>
          <cell r="H619">
            <v>0</v>
          </cell>
          <cell r="I619" t="str">
            <v>ACRESCER</v>
          </cell>
          <cell r="J619">
            <v>40.5</v>
          </cell>
          <cell r="K619">
            <v>17.059999999999999</v>
          </cell>
          <cell r="N619">
            <v>12.14</v>
          </cell>
        </row>
        <row r="620">
          <cell r="B620">
            <v>90536</v>
          </cell>
          <cell r="C620" t="str">
            <v>ASSENTAMENTO DE TUBO D=1,00 M</v>
          </cell>
          <cell r="D620" t="str">
            <v>m</v>
          </cell>
          <cell r="E620">
            <v>0</v>
          </cell>
          <cell r="F620">
            <v>15.18</v>
          </cell>
          <cell r="G620">
            <v>15.18</v>
          </cell>
          <cell r="H620">
            <v>0</v>
          </cell>
          <cell r="I620" t="str">
            <v>ACRESCER</v>
          </cell>
          <cell r="J620">
            <v>40.5</v>
          </cell>
          <cell r="K620">
            <v>21.33</v>
          </cell>
          <cell r="N620">
            <v>15.18</v>
          </cell>
        </row>
        <row r="621">
          <cell r="B621">
            <v>90537</v>
          </cell>
          <cell r="C621" t="str">
            <v>ASSENTAMENTO DE TUBO D=1,20 M</v>
          </cell>
          <cell r="D621" t="str">
            <v>m</v>
          </cell>
          <cell r="E621">
            <v>0</v>
          </cell>
          <cell r="F621">
            <v>25.3</v>
          </cell>
          <cell r="G621">
            <v>25.3</v>
          </cell>
          <cell r="H621">
            <v>0</v>
          </cell>
          <cell r="I621" t="str">
            <v>ACRESCER</v>
          </cell>
          <cell r="J621">
            <v>40.5</v>
          </cell>
          <cell r="K621">
            <v>35.549999999999997</v>
          </cell>
          <cell r="N621">
            <v>25.3</v>
          </cell>
        </row>
        <row r="622">
          <cell r="B622">
            <v>90541</v>
          </cell>
          <cell r="C622" t="str">
            <v>TRANSPORTE COMERCIAL EM CARROCERIA</v>
          </cell>
          <cell r="D622" t="str">
            <v>t.Km</v>
          </cell>
          <cell r="E622">
            <v>0.11</v>
          </cell>
          <cell r="F622">
            <v>0</v>
          </cell>
          <cell r="G622">
            <v>0.11</v>
          </cell>
          <cell r="H622">
            <v>0</v>
          </cell>
          <cell r="I622" t="str">
            <v>-</v>
          </cell>
          <cell r="J622">
            <v>40.5</v>
          </cell>
          <cell r="K622">
            <v>0.15</v>
          </cell>
          <cell r="N622">
            <v>0.11</v>
          </cell>
        </row>
        <row r="623">
          <cell r="B623">
            <v>90542</v>
          </cell>
          <cell r="C623" t="str">
            <v>TRANSPORTE COMERCIAL EM BASCULANTE</v>
          </cell>
          <cell r="D623" t="str">
            <v>t.Km</v>
          </cell>
          <cell r="E623">
            <v>0.13</v>
          </cell>
          <cell r="F623">
            <v>0</v>
          </cell>
          <cell r="G623">
            <v>0.13</v>
          </cell>
          <cell r="H623">
            <v>0</v>
          </cell>
          <cell r="I623" t="str">
            <v>-</v>
          </cell>
          <cell r="J623">
            <v>40.5</v>
          </cell>
          <cell r="K623">
            <v>0.18</v>
          </cell>
          <cell r="N623">
            <v>0.13</v>
          </cell>
        </row>
        <row r="624">
          <cell r="B624">
            <v>90543</v>
          </cell>
          <cell r="C624" t="str">
            <v>TRANSPORTE LOCAL EM BASCULANTE</v>
          </cell>
          <cell r="D624" t="str">
            <v>t.Km</v>
          </cell>
          <cell r="E624">
            <v>0.16</v>
          </cell>
          <cell r="F624">
            <v>0</v>
          </cell>
          <cell r="G624">
            <v>0.16</v>
          </cell>
          <cell r="H624">
            <v>0</v>
          </cell>
          <cell r="I624" t="str">
            <v>-</v>
          </cell>
          <cell r="J624">
            <v>40.5</v>
          </cell>
          <cell r="K624">
            <v>0.22</v>
          </cell>
          <cell r="N624">
            <v>0.16</v>
          </cell>
        </row>
        <row r="625">
          <cell r="B625">
            <v>90544</v>
          </cell>
          <cell r="C625" t="str">
            <v>TRANSPORTE DE MATERIAL DE JAZIDA</v>
          </cell>
          <cell r="D625" t="str">
            <v>t.Km</v>
          </cell>
          <cell r="E625">
            <v>0.22</v>
          </cell>
          <cell r="F625">
            <v>0</v>
          </cell>
          <cell r="G625">
            <v>0.22</v>
          </cell>
          <cell r="H625">
            <v>0</v>
          </cell>
          <cell r="I625" t="str">
            <v>-</v>
          </cell>
          <cell r="J625">
            <v>40.5</v>
          </cell>
          <cell r="K625">
            <v>0.31</v>
          </cell>
          <cell r="N625">
            <v>0.22</v>
          </cell>
        </row>
        <row r="626">
          <cell r="B626">
            <v>90555</v>
          </cell>
          <cell r="C626" t="str">
            <v>FABRICACAO DE BALIZADOR DE CONCRETO</v>
          </cell>
          <cell r="D626" t="str">
            <v>Und</v>
          </cell>
          <cell r="E626">
            <v>0</v>
          </cell>
          <cell r="F626">
            <v>0</v>
          </cell>
          <cell r="G626">
            <v>0</v>
          </cell>
          <cell r="H626">
            <v>2.02</v>
          </cell>
          <cell r="I626" t="str">
            <v>-</v>
          </cell>
          <cell r="J626">
            <v>40.5</v>
          </cell>
          <cell r="K626">
            <v>2.84</v>
          </cell>
          <cell r="N626">
            <v>2.02</v>
          </cell>
        </row>
        <row r="627">
          <cell r="B627">
            <v>90556</v>
          </cell>
          <cell r="C627" t="str">
            <v>FABRICACAO DE GUARDA CORPO PADRAO DERMAT</v>
          </cell>
          <cell r="D627" t="str">
            <v>m</v>
          </cell>
          <cell r="E627">
            <v>0</v>
          </cell>
          <cell r="F627">
            <v>0</v>
          </cell>
          <cell r="G627">
            <v>0</v>
          </cell>
          <cell r="H627">
            <v>14.96</v>
          </cell>
          <cell r="I627" t="str">
            <v>-</v>
          </cell>
          <cell r="J627">
            <v>40.5</v>
          </cell>
          <cell r="K627">
            <v>21.02</v>
          </cell>
          <cell r="N627">
            <v>14.96</v>
          </cell>
        </row>
        <row r="628">
          <cell r="B628">
            <v>90557</v>
          </cell>
          <cell r="C628" t="str">
            <v>AREIA EXTRAIDA</v>
          </cell>
          <cell r="D628" t="str">
            <v>m³</v>
          </cell>
          <cell r="E628">
            <v>3.18</v>
          </cell>
          <cell r="F628">
            <v>2.68</v>
          </cell>
          <cell r="G628">
            <v>5.86</v>
          </cell>
          <cell r="H628">
            <v>3.43</v>
          </cell>
          <cell r="I628" t="str">
            <v>-</v>
          </cell>
          <cell r="J628">
            <v>40.5</v>
          </cell>
          <cell r="K628">
            <v>13.05</v>
          </cell>
          <cell r="N628">
            <v>9.2900000000000009</v>
          </cell>
        </row>
        <row r="629">
          <cell r="B629">
            <v>90558</v>
          </cell>
          <cell r="C629" t="str">
            <v>BRITA PRODUZIDA</v>
          </cell>
          <cell r="D629" t="str">
            <v>m³</v>
          </cell>
          <cell r="E629">
            <v>12.91</v>
          </cell>
          <cell r="F629">
            <v>2.59</v>
          </cell>
          <cell r="G629">
            <v>15.5</v>
          </cell>
          <cell r="H629">
            <v>5.27</v>
          </cell>
          <cell r="I629" t="str">
            <v>-</v>
          </cell>
          <cell r="J629">
            <v>40.5</v>
          </cell>
          <cell r="K629">
            <v>29.18</v>
          </cell>
          <cell r="N629">
            <v>20.77</v>
          </cell>
        </row>
        <row r="630">
          <cell r="B630">
            <v>90559</v>
          </cell>
          <cell r="C630" t="str">
            <v>ROCHA EXTRAIDA</v>
          </cell>
          <cell r="D630" t="str">
            <v>m³</v>
          </cell>
          <cell r="E630">
            <v>1.48</v>
          </cell>
          <cell r="F630">
            <v>0.15</v>
          </cell>
          <cell r="G630">
            <v>1.63</v>
          </cell>
          <cell r="H630">
            <v>4.54</v>
          </cell>
          <cell r="I630" t="str">
            <v>-</v>
          </cell>
          <cell r="J630">
            <v>40.5</v>
          </cell>
          <cell r="K630">
            <v>8.67</v>
          </cell>
          <cell r="N630">
            <v>6.17</v>
          </cell>
        </row>
        <row r="631">
          <cell r="B631">
            <v>90560</v>
          </cell>
          <cell r="C631" t="str">
            <v>EXTRACAO E PRODUCAO DE PEDRA DE MAO</v>
          </cell>
          <cell r="D631" t="str">
            <v>m³</v>
          </cell>
          <cell r="E631">
            <v>6.46</v>
          </cell>
          <cell r="F631">
            <v>1.29</v>
          </cell>
          <cell r="G631">
            <v>7.75</v>
          </cell>
          <cell r="H631">
            <v>5.37</v>
          </cell>
          <cell r="I631" t="str">
            <v>-</v>
          </cell>
          <cell r="J631">
            <v>40.5</v>
          </cell>
          <cell r="K631">
            <v>18.43</v>
          </cell>
          <cell r="N631">
            <v>13.120000000000001</v>
          </cell>
        </row>
        <row r="632">
          <cell r="B632">
            <v>90570</v>
          </cell>
          <cell r="C632" t="str">
            <v>PLACA DE SINALIZACAO E SUPORTE</v>
          </cell>
          <cell r="D632" t="str">
            <v>m²</v>
          </cell>
          <cell r="E632">
            <v>0</v>
          </cell>
          <cell r="F632">
            <v>0</v>
          </cell>
          <cell r="G632">
            <v>0</v>
          </cell>
          <cell r="H632">
            <v>112.92</v>
          </cell>
          <cell r="I632" t="str">
            <v>-</v>
          </cell>
          <cell r="J632">
            <v>40.5</v>
          </cell>
          <cell r="K632">
            <v>158.65</v>
          </cell>
          <cell r="N632">
            <v>112.92</v>
          </cell>
        </row>
        <row r="633">
          <cell r="B633">
            <v>90571</v>
          </cell>
          <cell r="C633" t="str">
            <v>DEFENSA METALICA</v>
          </cell>
          <cell r="D633" t="str">
            <v>m</v>
          </cell>
          <cell r="E633">
            <v>0</v>
          </cell>
          <cell r="F633">
            <v>0</v>
          </cell>
          <cell r="G633">
            <v>0</v>
          </cell>
          <cell r="H633">
            <v>41.05</v>
          </cell>
          <cell r="I633" t="str">
            <v>-</v>
          </cell>
          <cell r="J633">
            <v>40.5</v>
          </cell>
          <cell r="K633">
            <v>57.68</v>
          </cell>
          <cell r="N633">
            <v>41.05</v>
          </cell>
        </row>
        <row r="634">
          <cell r="B634">
            <v>90556</v>
          </cell>
          <cell r="C634" t="str">
            <v>Fabricacao De Guarda Corpo Padrao Dermat</v>
          </cell>
          <cell r="D634" t="str">
            <v>m</v>
          </cell>
          <cell r="E634">
            <v>0</v>
          </cell>
          <cell r="F634">
            <v>0</v>
          </cell>
          <cell r="G634">
            <v>0</v>
          </cell>
          <cell r="H634">
            <v>14.07</v>
          </cell>
          <cell r="I634" t="str">
            <v>-</v>
          </cell>
          <cell r="J634">
            <v>40.5</v>
          </cell>
          <cell r="K634">
            <v>19.760000000000002</v>
          </cell>
          <cell r="N634">
            <v>14.07</v>
          </cell>
        </row>
        <row r="635">
          <cell r="B635">
            <v>90557</v>
          </cell>
          <cell r="C635" t="str">
            <v>Areia Extraida</v>
          </cell>
          <cell r="D635" t="str">
            <v>m³</v>
          </cell>
          <cell r="E635">
            <v>2.69</v>
          </cell>
          <cell r="F635">
            <v>2.57</v>
          </cell>
          <cell r="G635">
            <v>5.26</v>
          </cell>
          <cell r="H635">
            <v>3.22</v>
          </cell>
          <cell r="I635" t="str">
            <v>-</v>
          </cell>
          <cell r="J635">
            <v>40.5</v>
          </cell>
          <cell r="K635">
            <v>11.91</v>
          </cell>
          <cell r="N635">
            <v>8.48</v>
          </cell>
        </row>
        <row r="636">
          <cell r="B636">
            <v>90558</v>
          </cell>
          <cell r="C636" t="str">
            <v>Brita Produzida</v>
          </cell>
          <cell r="D636" t="str">
            <v>m³</v>
          </cell>
          <cell r="E636">
            <v>11.23</v>
          </cell>
          <cell r="F636">
            <v>2.48</v>
          </cell>
          <cell r="G636">
            <v>13.71</v>
          </cell>
          <cell r="H636">
            <v>4.37</v>
          </cell>
          <cell r="I636" t="str">
            <v>-</v>
          </cell>
          <cell r="J636">
            <v>40.5</v>
          </cell>
          <cell r="K636">
            <v>25.4</v>
          </cell>
          <cell r="N636">
            <v>18.080000000000002</v>
          </cell>
        </row>
        <row r="637">
          <cell r="B637">
            <v>90559</v>
          </cell>
          <cell r="C637" t="str">
            <v>Rocha Extraida</v>
          </cell>
          <cell r="D637" t="str">
            <v>m³</v>
          </cell>
          <cell r="E637">
            <v>1.25</v>
          </cell>
          <cell r="F637">
            <v>0.14000000000000001</v>
          </cell>
          <cell r="G637">
            <v>1.39</v>
          </cell>
          <cell r="H637">
            <v>3.56</v>
          </cell>
          <cell r="I637" t="str">
            <v>-</v>
          </cell>
          <cell r="J637">
            <v>40.5</v>
          </cell>
          <cell r="K637">
            <v>6.95</v>
          </cell>
          <cell r="N637">
            <v>4.95</v>
          </cell>
        </row>
        <row r="638">
          <cell r="B638">
            <v>90560</v>
          </cell>
          <cell r="C638" t="str">
            <v>Extracao E Producao De Pedra De Mao</v>
          </cell>
          <cell r="D638" t="str">
            <v>m³</v>
          </cell>
          <cell r="E638">
            <v>5.63</v>
          </cell>
          <cell r="F638">
            <v>1.24</v>
          </cell>
          <cell r="G638">
            <v>6.85</v>
          </cell>
          <cell r="H638">
            <v>4.4000000000000004</v>
          </cell>
          <cell r="I638" t="str">
            <v>-</v>
          </cell>
          <cell r="J638">
            <v>40.5</v>
          </cell>
          <cell r="K638">
            <v>15.8</v>
          </cell>
          <cell r="N638">
            <v>11.25</v>
          </cell>
        </row>
        <row r="639">
          <cell r="B639">
            <v>90570</v>
          </cell>
          <cell r="C639" t="str">
            <v>Placa De Sinalizacao E Suporte</v>
          </cell>
          <cell r="D639" t="str">
            <v>m²</v>
          </cell>
          <cell r="E639">
            <v>0</v>
          </cell>
          <cell r="F639">
            <v>0</v>
          </cell>
          <cell r="G639">
            <v>0</v>
          </cell>
          <cell r="H639">
            <v>109.99</v>
          </cell>
          <cell r="I639" t="str">
            <v>-</v>
          </cell>
          <cell r="J639">
            <v>40.5</v>
          </cell>
          <cell r="K639">
            <v>154.53</v>
          </cell>
          <cell r="N639">
            <v>109.99</v>
          </cell>
        </row>
        <row r="640">
          <cell r="B640">
            <v>90571</v>
          </cell>
          <cell r="C640" t="str">
            <v>Defensa Metalica</v>
          </cell>
          <cell r="D640" t="str">
            <v>m</v>
          </cell>
          <cell r="E640">
            <v>0</v>
          </cell>
          <cell r="F640">
            <v>0</v>
          </cell>
          <cell r="G640">
            <v>0</v>
          </cell>
          <cell r="H640">
            <v>39.75</v>
          </cell>
          <cell r="I640" t="str">
            <v>-</v>
          </cell>
          <cell r="J640">
            <v>40.5</v>
          </cell>
          <cell r="K640">
            <v>55.84</v>
          </cell>
          <cell r="N640">
            <v>39.75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USTO HORÁRIO"/>
      <sheetName val="Mão de obra"/>
      <sheetName val="Material"/>
      <sheetName val="MEMÓRIA"/>
      <sheetName val="Tabela Abril 200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em."/>
      <sheetName val="Ofício"/>
      <sheetName val="Resumo"/>
      <sheetName val="C. Físico-Finan"/>
      <sheetName val="Fisico Sangue 2"/>
      <sheetName val="Folha 1"/>
      <sheetName val="Tubul.  2"/>
      <sheetName val="Tub. 3 "/>
      <sheetName val="Tub. 4"/>
      <sheetName val="Folha 6"/>
      <sheetName val="Folha 7"/>
      <sheetName val="Transp. med."/>
      <sheetName val="Trans Licit."/>
      <sheetName val="Planilha"/>
      <sheetName val="CronFIFI"/>
      <sheetName val="Físico Sangue 1"/>
      <sheetName val="Tipo de Material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-BENS III"/>
      <sheetName val="Físico-Financeiro - Contas"/>
      <sheetName val="Cronograma"/>
      <sheetName val="Planilha do Plano"/>
      <sheetName val="Anexo III - Cronograma"/>
      <sheetName val="Boletim"/>
      <sheetName val="Plan2"/>
      <sheetName val="Medição__ficha_DNER"/>
      <sheetName val="Anexo 1"/>
      <sheetName val="Anexo 2"/>
      <sheetName val="Anexo 3"/>
      <sheetName val="RELATÓRIO"/>
      <sheetName val="RESUMO-DVOP"/>
      <sheetName val="REAJU"/>
      <sheetName val="Cronograma Físico-Financeiro"/>
      <sheetName val="Aterro (2)"/>
      <sheetName val="Aterro"/>
      <sheetName val="Aterro (3)"/>
      <sheetName val="DMT MEDIÇÃO"/>
      <sheetName val="Plan1"/>
      <sheetName val="Cortes"/>
      <sheetName val="ESCAVAÇÃO"/>
      <sheetName val="(2)"/>
      <sheetName val="Limpeza da faixa de domínio"/>
      <sheetName val="Regula"/>
      <sheetName val="Sub-base"/>
      <sheetName val="Base"/>
      <sheetName val="Ligação"/>
      <sheetName val="TSD-FOG"/>
      <sheetName val="AGREGADOS"/>
      <sheetName val="Pintura"/>
      <sheetName val="GRAMA"/>
      <sheetName val="BSTC (3)"/>
      <sheetName val="DMT DIGIT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3">
          <cell r="D53">
            <v>0</v>
          </cell>
        </row>
        <row r="58">
          <cell r="D58">
            <v>0</v>
          </cell>
        </row>
        <row r="64">
          <cell r="D64">
            <v>0</v>
          </cell>
        </row>
        <row r="69">
          <cell r="D69">
            <v>0</v>
          </cell>
        </row>
        <row r="74">
          <cell r="D74">
            <v>0</v>
          </cell>
        </row>
        <row r="79">
          <cell r="D79">
            <v>0</v>
          </cell>
        </row>
        <row r="84">
          <cell r="D84">
            <v>0</v>
          </cell>
        </row>
        <row r="89">
          <cell r="D89">
            <v>0</v>
          </cell>
        </row>
        <row r="93">
          <cell r="D93">
            <v>0</v>
          </cell>
        </row>
        <row r="98">
          <cell r="D98">
            <v>0</v>
          </cell>
        </row>
        <row r="118">
          <cell r="D118">
            <v>0</v>
          </cell>
        </row>
        <row r="139">
          <cell r="D139">
            <v>37413.599999999999</v>
          </cell>
        </row>
        <row r="159">
          <cell r="D159">
            <v>0</v>
          </cell>
        </row>
        <row r="174">
          <cell r="D174">
            <v>0</v>
          </cell>
        </row>
        <row r="189">
          <cell r="D189">
            <v>0</v>
          </cell>
        </row>
        <row r="205">
          <cell r="D205">
            <v>32</v>
          </cell>
        </row>
        <row r="235">
          <cell r="D235">
            <v>4</v>
          </cell>
        </row>
        <row r="240">
          <cell r="D240">
            <v>2</v>
          </cell>
        </row>
        <row r="245">
          <cell r="D245">
            <v>6</v>
          </cell>
        </row>
        <row r="250">
          <cell r="D250">
            <v>0</v>
          </cell>
        </row>
        <row r="255">
          <cell r="D255">
            <v>0</v>
          </cell>
        </row>
        <row r="260">
          <cell r="D260">
            <v>18</v>
          </cell>
        </row>
        <row r="265">
          <cell r="D265">
            <v>19</v>
          </cell>
        </row>
        <row r="270">
          <cell r="D270">
            <v>2</v>
          </cell>
        </row>
        <row r="275">
          <cell r="D275">
            <v>2</v>
          </cell>
        </row>
        <row r="280">
          <cell r="D280">
            <v>18</v>
          </cell>
        </row>
        <row r="285">
          <cell r="D285">
            <v>2</v>
          </cell>
        </row>
        <row r="310">
          <cell r="D310">
            <v>0</v>
          </cell>
        </row>
        <row r="315">
          <cell r="D315">
            <v>0</v>
          </cell>
        </row>
        <row r="320">
          <cell r="D320">
            <v>0</v>
          </cell>
        </row>
        <row r="325">
          <cell r="D325">
            <v>0</v>
          </cell>
        </row>
        <row r="339">
          <cell r="D339">
            <v>0</v>
          </cell>
        </row>
        <row r="344">
          <cell r="D344">
            <v>138</v>
          </cell>
        </row>
        <row r="349">
          <cell r="D349">
            <v>168</v>
          </cell>
        </row>
        <row r="354">
          <cell r="D354">
            <v>0</v>
          </cell>
        </row>
        <row r="359">
          <cell r="D359">
            <v>0</v>
          </cell>
        </row>
        <row r="365">
          <cell r="D365">
            <v>0</v>
          </cell>
        </row>
        <row r="370">
          <cell r="D370">
            <v>0</v>
          </cell>
        </row>
        <row r="390">
          <cell r="D390">
            <v>0</v>
          </cell>
        </row>
        <row r="395">
          <cell r="D395">
            <v>0</v>
          </cell>
        </row>
        <row r="430">
          <cell r="D430">
            <v>0</v>
          </cell>
        </row>
        <row r="434">
          <cell r="D434">
            <v>0</v>
          </cell>
        </row>
        <row r="439">
          <cell r="D439">
            <v>0</v>
          </cell>
        </row>
        <row r="444">
          <cell r="D444">
            <v>0</v>
          </cell>
        </row>
        <row r="449">
          <cell r="D449">
            <v>0</v>
          </cell>
        </row>
        <row r="454">
          <cell r="D454">
            <v>0</v>
          </cell>
        </row>
        <row r="459">
          <cell r="D459">
            <v>0</v>
          </cell>
        </row>
        <row r="464">
          <cell r="D464">
            <v>0</v>
          </cell>
        </row>
        <row r="469">
          <cell r="D469">
            <v>0</v>
          </cell>
        </row>
        <row r="474">
          <cell r="D474">
            <v>0</v>
          </cell>
        </row>
        <row r="479">
          <cell r="D479">
            <v>166.32000000000002</v>
          </cell>
        </row>
        <row r="484">
          <cell r="D484">
            <v>0</v>
          </cell>
        </row>
        <row r="490">
          <cell r="D490">
            <v>0</v>
          </cell>
        </row>
        <row r="495">
          <cell r="D495">
            <v>0</v>
          </cell>
        </row>
        <row r="520">
          <cell r="D520">
            <v>0</v>
          </cell>
        </row>
        <row r="525">
          <cell r="D525">
            <v>0</v>
          </cell>
        </row>
        <row r="530">
          <cell r="D530">
            <v>0</v>
          </cell>
        </row>
        <row r="535">
          <cell r="D535">
            <v>0</v>
          </cell>
        </row>
        <row r="545">
          <cell r="D545">
            <v>0</v>
          </cell>
        </row>
        <row r="550">
          <cell r="D550">
            <v>0</v>
          </cell>
        </row>
        <row r="555">
          <cell r="D555">
            <v>0</v>
          </cell>
        </row>
        <row r="560">
          <cell r="D560">
            <v>0</v>
          </cell>
        </row>
        <row r="572">
          <cell r="D572">
            <v>0</v>
          </cell>
        </row>
        <row r="577">
          <cell r="D577">
            <v>0</v>
          </cell>
        </row>
        <row r="582">
          <cell r="D582">
            <v>0</v>
          </cell>
        </row>
        <row r="587">
          <cell r="D587">
            <v>0</v>
          </cell>
        </row>
        <row r="592">
          <cell r="D592">
            <v>0</v>
          </cell>
        </row>
        <row r="597">
          <cell r="D597">
            <v>0</v>
          </cell>
        </row>
        <row r="602">
          <cell r="D602">
            <v>0</v>
          </cell>
        </row>
        <row r="607">
          <cell r="D607">
            <v>0</v>
          </cell>
        </row>
        <row r="612">
          <cell r="D612">
            <v>0</v>
          </cell>
        </row>
        <row r="616">
          <cell r="D616">
            <v>0</v>
          </cell>
        </row>
        <row r="621">
          <cell r="D621">
            <v>0</v>
          </cell>
        </row>
        <row r="626">
          <cell r="D626">
            <v>0</v>
          </cell>
        </row>
        <row r="631">
          <cell r="D631">
            <v>0</v>
          </cell>
        </row>
        <row r="641">
          <cell r="D641">
            <v>0</v>
          </cell>
        </row>
        <row r="652">
          <cell r="D652">
            <v>0</v>
          </cell>
        </row>
        <row r="657">
          <cell r="D657">
            <v>0</v>
          </cell>
        </row>
        <row r="662">
          <cell r="D662">
            <v>0</v>
          </cell>
        </row>
        <row r="667">
          <cell r="D667">
            <v>0</v>
          </cell>
        </row>
        <row r="672">
          <cell r="D672">
            <v>0</v>
          </cell>
        </row>
        <row r="677">
          <cell r="D677">
            <v>0</v>
          </cell>
        </row>
        <row r="682">
          <cell r="D682">
            <v>0</v>
          </cell>
        </row>
        <row r="687">
          <cell r="D687">
            <v>0</v>
          </cell>
        </row>
        <row r="692">
          <cell r="D692">
            <v>0</v>
          </cell>
        </row>
        <row r="697">
          <cell r="D697">
            <v>0</v>
          </cell>
        </row>
        <row r="702">
          <cell r="D702">
            <v>0</v>
          </cell>
        </row>
        <row r="707">
          <cell r="D707">
            <v>0</v>
          </cell>
        </row>
        <row r="712">
          <cell r="D712">
            <v>0</v>
          </cell>
        </row>
        <row r="716">
          <cell r="D716">
            <v>0</v>
          </cell>
        </row>
        <row r="721">
          <cell r="D721">
            <v>0</v>
          </cell>
        </row>
        <row r="726">
          <cell r="D726">
            <v>0</v>
          </cell>
        </row>
        <row r="731">
          <cell r="D731">
            <v>0</v>
          </cell>
        </row>
        <row r="736">
          <cell r="D736">
            <v>0</v>
          </cell>
        </row>
        <row r="741">
          <cell r="D741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.Contrato"/>
      <sheetName val="Desempenho"/>
      <sheetName val="RESUMO"/>
      <sheetName val="Crono Físico-Financeiro "/>
      <sheetName val="cronfisico"/>
      <sheetName val="Folha 1-3"/>
      <sheetName val="Folha 4 (2)"/>
      <sheetName val="Folha 4"/>
      <sheetName val="Folha 5"/>
      <sheetName val="Folha 5 (2)"/>
      <sheetName val="Folha 6 "/>
      <sheetName val="Folha 8"/>
      <sheetName val="REAJU"/>
      <sheetName val="CronFIFI"/>
      <sheetName val="Planilha"/>
      <sheetName val="Reajust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322"/>
  <sheetViews>
    <sheetView tabSelected="1" view="pageBreakPreview" zoomScale="70" zoomScaleNormal="70" zoomScaleSheetLayoutView="70" workbookViewId="0">
      <selection activeCell="W7" sqref="W7"/>
    </sheetView>
  </sheetViews>
  <sheetFormatPr defaultRowHeight="23.25"/>
  <cols>
    <col min="1" max="1" width="7.5703125" style="4" customWidth="1"/>
    <col min="2" max="2" width="9.140625" style="4" customWidth="1"/>
    <col min="3" max="4" width="9.140625" style="4"/>
    <col min="5" max="5" width="37.42578125" style="4" customWidth="1"/>
    <col min="6" max="6" width="24.85546875" style="4" bestFit="1" customWidth="1"/>
    <col min="7" max="7" width="16" style="4" bestFit="1" customWidth="1"/>
    <col min="8" max="8" width="19.5703125" style="4" bestFit="1" customWidth="1"/>
    <col min="9" max="9" width="9.7109375" style="4" customWidth="1"/>
    <col min="10" max="10" width="20.42578125" style="4" customWidth="1"/>
    <col min="11" max="11" width="10.5703125" style="4" bestFit="1" customWidth="1"/>
    <col min="12" max="12" width="20.140625" style="4" customWidth="1"/>
    <col min="13" max="13" width="9.7109375" style="4" customWidth="1"/>
    <col min="14" max="14" width="21.140625" style="4" customWidth="1"/>
    <col min="15" max="15" width="9.7109375" style="4" customWidth="1"/>
    <col min="16" max="16" width="19.140625" style="4" bestFit="1" customWidth="1"/>
    <col min="17" max="17" width="9.7109375" style="4" customWidth="1"/>
    <col min="18" max="18" width="21.140625" style="4" customWidth="1"/>
    <col min="19" max="19" width="9.7109375" style="4" customWidth="1"/>
    <col min="20" max="20" width="31.85546875" style="4" customWidth="1"/>
    <col min="21" max="21" width="7" style="4" customWidth="1"/>
    <col min="22" max="22" width="16.28515625" style="24" bestFit="1" customWidth="1"/>
    <col min="23" max="42" width="4.42578125" style="4" bestFit="1" customWidth="1"/>
    <col min="43" max="229" width="9.140625" style="4"/>
    <col min="230" max="230" width="7.5703125" style="4" customWidth="1"/>
    <col min="231" max="233" width="9.140625" style="4"/>
    <col min="234" max="234" width="33.28515625" style="4" customWidth="1"/>
    <col min="235" max="235" width="19.7109375" style="4" bestFit="1" customWidth="1"/>
    <col min="236" max="236" width="10.85546875" style="4" customWidth="1"/>
    <col min="237" max="238" width="17.7109375" style="4" customWidth="1"/>
    <col min="239" max="239" width="9.7109375" style="4" customWidth="1"/>
    <col min="240" max="240" width="18.28515625" style="4" customWidth="1"/>
    <col min="241" max="241" width="17.7109375" style="4" customWidth="1"/>
    <col min="242" max="242" width="9.7109375" style="4" customWidth="1"/>
    <col min="243" max="244" width="17.7109375" style="4" customWidth="1"/>
    <col min="245" max="245" width="9.7109375" style="4" customWidth="1"/>
    <col min="246" max="246" width="19" style="4" customWidth="1"/>
    <col min="247" max="247" width="17.7109375" style="4" customWidth="1"/>
    <col min="248" max="248" width="9.7109375" style="4" customWidth="1"/>
    <col min="249" max="250" width="17.7109375" style="4" customWidth="1"/>
    <col min="251" max="251" width="9.7109375" style="4" customWidth="1"/>
    <col min="252" max="252" width="19" style="4" customWidth="1"/>
    <col min="253" max="253" width="17.7109375" style="4" customWidth="1"/>
    <col min="254" max="254" width="9.7109375" style="4" customWidth="1"/>
    <col min="255" max="255" width="9.140625" style="4"/>
    <col min="256" max="260" width="17.42578125" style="4" customWidth="1"/>
    <col min="261" max="262" width="28.42578125" style="4" customWidth="1"/>
    <col min="263" max="263" width="9.140625" style="4"/>
    <col min="264" max="264" width="43.28515625" style="4" customWidth="1"/>
    <col min="265" max="485" width="9.140625" style="4"/>
    <col min="486" max="486" width="7.5703125" style="4" customWidth="1"/>
    <col min="487" max="489" width="9.140625" style="4"/>
    <col min="490" max="490" width="33.28515625" style="4" customWidth="1"/>
    <col min="491" max="491" width="19.7109375" style="4" bestFit="1" customWidth="1"/>
    <col min="492" max="492" width="10.85546875" style="4" customWidth="1"/>
    <col min="493" max="494" width="17.7109375" style="4" customWidth="1"/>
    <col min="495" max="495" width="9.7109375" style="4" customWidth="1"/>
    <col min="496" max="496" width="18.28515625" style="4" customWidth="1"/>
    <col min="497" max="497" width="17.7109375" style="4" customWidth="1"/>
    <col min="498" max="498" width="9.7109375" style="4" customWidth="1"/>
    <col min="499" max="500" width="17.7109375" style="4" customWidth="1"/>
    <col min="501" max="501" width="9.7109375" style="4" customWidth="1"/>
    <col min="502" max="502" width="19" style="4" customWidth="1"/>
    <col min="503" max="503" width="17.7109375" style="4" customWidth="1"/>
    <col min="504" max="504" width="9.7109375" style="4" customWidth="1"/>
    <col min="505" max="506" width="17.7109375" style="4" customWidth="1"/>
    <col min="507" max="507" width="9.7109375" style="4" customWidth="1"/>
    <col min="508" max="508" width="19" style="4" customWidth="1"/>
    <col min="509" max="509" width="17.7109375" style="4" customWidth="1"/>
    <col min="510" max="510" width="9.7109375" style="4" customWidth="1"/>
    <col min="511" max="511" width="9.140625" style="4"/>
    <col min="512" max="516" width="17.42578125" style="4" customWidth="1"/>
    <col min="517" max="518" width="28.42578125" style="4" customWidth="1"/>
    <col min="519" max="519" width="9.140625" style="4"/>
    <col min="520" max="520" width="43.28515625" style="4" customWidth="1"/>
    <col min="521" max="741" width="9.140625" style="4"/>
    <col min="742" max="742" width="7.5703125" style="4" customWidth="1"/>
    <col min="743" max="745" width="9.140625" style="4"/>
    <col min="746" max="746" width="33.28515625" style="4" customWidth="1"/>
    <col min="747" max="747" width="19.7109375" style="4" bestFit="1" customWidth="1"/>
    <col min="748" max="748" width="10.85546875" style="4" customWidth="1"/>
    <col min="749" max="750" width="17.7109375" style="4" customWidth="1"/>
    <col min="751" max="751" width="9.7109375" style="4" customWidth="1"/>
    <col min="752" max="752" width="18.28515625" style="4" customWidth="1"/>
    <col min="753" max="753" width="17.7109375" style="4" customWidth="1"/>
    <col min="754" max="754" width="9.7109375" style="4" customWidth="1"/>
    <col min="755" max="756" width="17.7109375" style="4" customWidth="1"/>
    <col min="757" max="757" width="9.7109375" style="4" customWidth="1"/>
    <col min="758" max="758" width="19" style="4" customWidth="1"/>
    <col min="759" max="759" width="17.7109375" style="4" customWidth="1"/>
    <col min="760" max="760" width="9.7109375" style="4" customWidth="1"/>
    <col min="761" max="762" width="17.7109375" style="4" customWidth="1"/>
    <col min="763" max="763" width="9.7109375" style="4" customWidth="1"/>
    <col min="764" max="764" width="19" style="4" customWidth="1"/>
    <col min="765" max="765" width="17.7109375" style="4" customWidth="1"/>
    <col min="766" max="766" width="9.7109375" style="4" customWidth="1"/>
    <col min="767" max="767" width="9.140625" style="4"/>
    <col min="768" max="772" width="17.42578125" style="4" customWidth="1"/>
    <col min="773" max="774" width="28.42578125" style="4" customWidth="1"/>
    <col min="775" max="775" width="9.140625" style="4"/>
    <col min="776" max="776" width="43.28515625" style="4" customWidth="1"/>
    <col min="777" max="997" width="9.140625" style="4"/>
    <col min="998" max="998" width="7.5703125" style="4" customWidth="1"/>
    <col min="999" max="1001" width="9.140625" style="4"/>
    <col min="1002" max="1002" width="33.28515625" style="4" customWidth="1"/>
    <col min="1003" max="1003" width="19.7109375" style="4" bestFit="1" customWidth="1"/>
    <col min="1004" max="1004" width="10.85546875" style="4" customWidth="1"/>
    <col min="1005" max="1006" width="17.7109375" style="4" customWidth="1"/>
    <col min="1007" max="1007" width="9.7109375" style="4" customWidth="1"/>
    <col min="1008" max="1008" width="18.28515625" style="4" customWidth="1"/>
    <col min="1009" max="1009" width="17.7109375" style="4" customWidth="1"/>
    <col min="1010" max="1010" width="9.7109375" style="4" customWidth="1"/>
    <col min="1011" max="1012" width="17.7109375" style="4" customWidth="1"/>
    <col min="1013" max="1013" width="9.7109375" style="4" customWidth="1"/>
    <col min="1014" max="1014" width="19" style="4" customWidth="1"/>
    <col min="1015" max="1015" width="17.7109375" style="4" customWidth="1"/>
    <col min="1016" max="1016" width="9.7109375" style="4" customWidth="1"/>
    <col min="1017" max="1018" width="17.7109375" style="4" customWidth="1"/>
    <col min="1019" max="1019" width="9.7109375" style="4" customWidth="1"/>
    <col min="1020" max="1020" width="19" style="4" customWidth="1"/>
    <col min="1021" max="1021" width="17.7109375" style="4" customWidth="1"/>
    <col min="1022" max="1022" width="9.7109375" style="4" customWidth="1"/>
    <col min="1023" max="1023" width="9.140625" style="4"/>
    <col min="1024" max="1028" width="17.42578125" style="4" customWidth="1"/>
    <col min="1029" max="1030" width="28.42578125" style="4" customWidth="1"/>
    <col min="1031" max="1031" width="9.140625" style="4"/>
    <col min="1032" max="1032" width="43.28515625" style="4" customWidth="1"/>
    <col min="1033" max="1253" width="9.140625" style="4"/>
    <col min="1254" max="1254" width="7.5703125" style="4" customWidth="1"/>
    <col min="1255" max="1257" width="9.140625" style="4"/>
    <col min="1258" max="1258" width="33.28515625" style="4" customWidth="1"/>
    <col min="1259" max="1259" width="19.7109375" style="4" bestFit="1" customWidth="1"/>
    <col min="1260" max="1260" width="10.85546875" style="4" customWidth="1"/>
    <col min="1261" max="1262" width="17.7109375" style="4" customWidth="1"/>
    <col min="1263" max="1263" width="9.7109375" style="4" customWidth="1"/>
    <col min="1264" max="1264" width="18.28515625" style="4" customWidth="1"/>
    <col min="1265" max="1265" width="17.7109375" style="4" customWidth="1"/>
    <col min="1266" max="1266" width="9.7109375" style="4" customWidth="1"/>
    <col min="1267" max="1268" width="17.7109375" style="4" customWidth="1"/>
    <col min="1269" max="1269" width="9.7109375" style="4" customWidth="1"/>
    <col min="1270" max="1270" width="19" style="4" customWidth="1"/>
    <col min="1271" max="1271" width="17.7109375" style="4" customWidth="1"/>
    <col min="1272" max="1272" width="9.7109375" style="4" customWidth="1"/>
    <col min="1273" max="1274" width="17.7109375" style="4" customWidth="1"/>
    <col min="1275" max="1275" width="9.7109375" style="4" customWidth="1"/>
    <col min="1276" max="1276" width="19" style="4" customWidth="1"/>
    <col min="1277" max="1277" width="17.7109375" style="4" customWidth="1"/>
    <col min="1278" max="1278" width="9.7109375" style="4" customWidth="1"/>
    <col min="1279" max="1279" width="9.140625" style="4"/>
    <col min="1280" max="1284" width="17.42578125" style="4" customWidth="1"/>
    <col min="1285" max="1286" width="28.42578125" style="4" customWidth="1"/>
    <col min="1287" max="1287" width="9.140625" style="4"/>
    <col min="1288" max="1288" width="43.28515625" style="4" customWidth="1"/>
    <col min="1289" max="1509" width="9.140625" style="4"/>
    <col min="1510" max="1510" width="7.5703125" style="4" customWidth="1"/>
    <col min="1511" max="1513" width="9.140625" style="4"/>
    <col min="1514" max="1514" width="33.28515625" style="4" customWidth="1"/>
    <col min="1515" max="1515" width="19.7109375" style="4" bestFit="1" customWidth="1"/>
    <col min="1516" max="1516" width="10.85546875" style="4" customWidth="1"/>
    <col min="1517" max="1518" width="17.7109375" style="4" customWidth="1"/>
    <col min="1519" max="1519" width="9.7109375" style="4" customWidth="1"/>
    <col min="1520" max="1520" width="18.28515625" style="4" customWidth="1"/>
    <col min="1521" max="1521" width="17.7109375" style="4" customWidth="1"/>
    <col min="1522" max="1522" width="9.7109375" style="4" customWidth="1"/>
    <col min="1523" max="1524" width="17.7109375" style="4" customWidth="1"/>
    <col min="1525" max="1525" width="9.7109375" style="4" customWidth="1"/>
    <col min="1526" max="1526" width="19" style="4" customWidth="1"/>
    <col min="1527" max="1527" width="17.7109375" style="4" customWidth="1"/>
    <col min="1528" max="1528" width="9.7109375" style="4" customWidth="1"/>
    <col min="1529" max="1530" width="17.7109375" style="4" customWidth="1"/>
    <col min="1531" max="1531" width="9.7109375" style="4" customWidth="1"/>
    <col min="1532" max="1532" width="19" style="4" customWidth="1"/>
    <col min="1533" max="1533" width="17.7109375" style="4" customWidth="1"/>
    <col min="1534" max="1534" width="9.7109375" style="4" customWidth="1"/>
    <col min="1535" max="1535" width="9.140625" style="4"/>
    <col min="1536" max="1540" width="17.42578125" style="4" customWidth="1"/>
    <col min="1541" max="1542" width="28.42578125" style="4" customWidth="1"/>
    <col min="1543" max="1543" width="9.140625" style="4"/>
    <col min="1544" max="1544" width="43.28515625" style="4" customWidth="1"/>
    <col min="1545" max="1765" width="9.140625" style="4"/>
    <col min="1766" max="1766" width="7.5703125" style="4" customWidth="1"/>
    <col min="1767" max="1769" width="9.140625" style="4"/>
    <col min="1770" max="1770" width="33.28515625" style="4" customWidth="1"/>
    <col min="1771" max="1771" width="19.7109375" style="4" bestFit="1" customWidth="1"/>
    <col min="1772" max="1772" width="10.85546875" style="4" customWidth="1"/>
    <col min="1773" max="1774" width="17.7109375" style="4" customWidth="1"/>
    <col min="1775" max="1775" width="9.7109375" style="4" customWidth="1"/>
    <col min="1776" max="1776" width="18.28515625" style="4" customWidth="1"/>
    <col min="1777" max="1777" width="17.7109375" style="4" customWidth="1"/>
    <col min="1778" max="1778" width="9.7109375" style="4" customWidth="1"/>
    <col min="1779" max="1780" width="17.7109375" style="4" customWidth="1"/>
    <col min="1781" max="1781" width="9.7109375" style="4" customWidth="1"/>
    <col min="1782" max="1782" width="19" style="4" customWidth="1"/>
    <col min="1783" max="1783" width="17.7109375" style="4" customWidth="1"/>
    <col min="1784" max="1784" width="9.7109375" style="4" customWidth="1"/>
    <col min="1785" max="1786" width="17.7109375" style="4" customWidth="1"/>
    <col min="1787" max="1787" width="9.7109375" style="4" customWidth="1"/>
    <col min="1788" max="1788" width="19" style="4" customWidth="1"/>
    <col min="1789" max="1789" width="17.7109375" style="4" customWidth="1"/>
    <col min="1790" max="1790" width="9.7109375" style="4" customWidth="1"/>
    <col min="1791" max="1791" width="9.140625" style="4"/>
    <col min="1792" max="1796" width="17.42578125" style="4" customWidth="1"/>
    <col min="1797" max="1798" width="28.42578125" style="4" customWidth="1"/>
    <col min="1799" max="1799" width="9.140625" style="4"/>
    <col min="1800" max="1800" width="43.28515625" style="4" customWidth="1"/>
    <col min="1801" max="2021" width="9.140625" style="4"/>
    <col min="2022" max="2022" width="7.5703125" style="4" customWidth="1"/>
    <col min="2023" max="2025" width="9.140625" style="4"/>
    <col min="2026" max="2026" width="33.28515625" style="4" customWidth="1"/>
    <col min="2027" max="2027" width="19.7109375" style="4" bestFit="1" customWidth="1"/>
    <col min="2028" max="2028" width="10.85546875" style="4" customWidth="1"/>
    <col min="2029" max="2030" width="17.7109375" style="4" customWidth="1"/>
    <col min="2031" max="2031" width="9.7109375" style="4" customWidth="1"/>
    <col min="2032" max="2032" width="18.28515625" style="4" customWidth="1"/>
    <col min="2033" max="2033" width="17.7109375" style="4" customWidth="1"/>
    <col min="2034" max="2034" width="9.7109375" style="4" customWidth="1"/>
    <col min="2035" max="2036" width="17.7109375" style="4" customWidth="1"/>
    <col min="2037" max="2037" width="9.7109375" style="4" customWidth="1"/>
    <col min="2038" max="2038" width="19" style="4" customWidth="1"/>
    <col min="2039" max="2039" width="17.7109375" style="4" customWidth="1"/>
    <col min="2040" max="2040" width="9.7109375" style="4" customWidth="1"/>
    <col min="2041" max="2042" width="17.7109375" style="4" customWidth="1"/>
    <col min="2043" max="2043" width="9.7109375" style="4" customWidth="1"/>
    <col min="2044" max="2044" width="19" style="4" customWidth="1"/>
    <col min="2045" max="2045" width="17.7109375" style="4" customWidth="1"/>
    <col min="2046" max="2046" width="9.7109375" style="4" customWidth="1"/>
    <col min="2047" max="2047" width="9.140625" style="4"/>
    <col min="2048" max="2052" width="17.42578125" style="4" customWidth="1"/>
    <col min="2053" max="2054" width="28.42578125" style="4" customWidth="1"/>
    <col min="2055" max="2055" width="9.140625" style="4"/>
    <col min="2056" max="2056" width="43.28515625" style="4" customWidth="1"/>
    <col min="2057" max="2277" width="9.140625" style="4"/>
    <col min="2278" max="2278" width="7.5703125" style="4" customWidth="1"/>
    <col min="2279" max="2281" width="9.140625" style="4"/>
    <col min="2282" max="2282" width="33.28515625" style="4" customWidth="1"/>
    <col min="2283" max="2283" width="19.7109375" style="4" bestFit="1" customWidth="1"/>
    <col min="2284" max="2284" width="10.85546875" style="4" customWidth="1"/>
    <col min="2285" max="2286" width="17.7109375" style="4" customWidth="1"/>
    <col min="2287" max="2287" width="9.7109375" style="4" customWidth="1"/>
    <col min="2288" max="2288" width="18.28515625" style="4" customWidth="1"/>
    <col min="2289" max="2289" width="17.7109375" style="4" customWidth="1"/>
    <col min="2290" max="2290" width="9.7109375" style="4" customWidth="1"/>
    <col min="2291" max="2292" width="17.7109375" style="4" customWidth="1"/>
    <col min="2293" max="2293" width="9.7109375" style="4" customWidth="1"/>
    <col min="2294" max="2294" width="19" style="4" customWidth="1"/>
    <col min="2295" max="2295" width="17.7109375" style="4" customWidth="1"/>
    <col min="2296" max="2296" width="9.7109375" style="4" customWidth="1"/>
    <col min="2297" max="2298" width="17.7109375" style="4" customWidth="1"/>
    <col min="2299" max="2299" width="9.7109375" style="4" customWidth="1"/>
    <col min="2300" max="2300" width="19" style="4" customWidth="1"/>
    <col min="2301" max="2301" width="17.7109375" style="4" customWidth="1"/>
    <col min="2302" max="2302" width="9.7109375" style="4" customWidth="1"/>
    <col min="2303" max="2303" width="9.140625" style="4"/>
    <col min="2304" max="2308" width="17.42578125" style="4" customWidth="1"/>
    <col min="2309" max="2310" width="28.42578125" style="4" customWidth="1"/>
    <col min="2311" max="2311" width="9.140625" style="4"/>
    <col min="2312" max="2312" width="43.28515625" style="4" customWidth="1"/>
    <col min="2313" max="2533" width="9.140625" style="4"/>
    <col min="2534" max="2534" width="7.5703125" style="4" customWidth="1"/>
    <col min="2535" max="2537" width="9.140625" style="4"/>
    <col min="2538" max="2538" width="33.28515625" style="4" customWidth="1"/>
    <col min="2539" max="2539" width="19.7109375" style="4" bestFit="1" customWidth="1"/>
    <col min="2540" max="2540" width="10.85546875" style="4" customWidth="1"/>
    <col min="2541" max="2542" width="17.7109375" style="4" customWidth="1"/>
    <col min="2543" max="2543" width="9.7109375" style="4" customWidth="1"/>
    <col min="2544" max="2544" width="18.28515625" style="4" customWidth="1"/>
    <col min="2545" max="2545" width="17.7109375" style="4" customWidth="1"/>
    <col min="2546" max="2546" width="9.7109375" style="4" customWidth="1"/>
    <col min="2547" max="2548" width="17.7109375" style="4" customWidth="1"/>
    <col min="2549" max="2549" width="9.7109375" style="4" customWidth="1"/>
    <col min="2550" max="2550" width="19" style="4" customWidth="1"/>
    <col min="2551" max="2551" width="17.7109375" style="4" customWidth="1"/>
    <col min="2552" max="2552" width="9.7109375" style="4" customWidth="1"/>
    <col min="2553" max="2554" width="17.7109375" style="4" customWidth="1"/>
    <col min="2555" max="2555" width="9.7109375" style="4" customWidth="1"/>
    <col min="2556" max="2556" width="19" style="4" customWidth="1"/>
    <col min="2557" max="2557" width="17.7109375" style="4" customWidth="1"/>
    <col min="2558" max="2558" width="9.7109375" style="4" customWidth="1"/>
    <col min="2559" max="2559" width="9.140625" style="4"/>
    <col min="2560" max="2564" width="17.42578125" style="4" customWidth="1"/>
    <col min="2565" max="2566" width="28.42578125" style="4" customWidth="1"/>
    <col min="2567" max="2567" width="9.140625" style="4"/>
    <col min="2568" max="2568" width="43.28515625" style="4" customWidth="1"/>
    <col min="2569" max="2789" width="9.140625" style="4"/>
    <col min="2790" max="2790" width="7.5703125" style="4" customWidth="1"/>
    <col min="2791" max="2793" width="9.140625" style="4"/>
    <col min="2794" max="2794" width="33.28515625" style="4" customWidth="1"/>
    <col min="2795" max="2795" width="19.7109375" style="4" bestFit="1" customWidth="1"/>
    <col min="2796" max="2796" width="10.85546875" style="4" customWidth="1"/>
    <col min="2797" max="2798" width="17.7109375" style="4" customWidth="1"/>
    <col min="2799" max="2799" width="9.7109375" style="4" customWidth="1"/>
    <col min="2800" max="2800" width="18.28515625" style="4" customWidth="1"/>
    <col min="2801" max="2801" width="17.7109375" style="4" customWidth="1"/>
    <col min="2802" max="2802" width="9.7109375" style="4" customWidth="1"/>
    <col min="2803" max="2804" width="17.7109375" style="4" customWidth="1"/>
    <col min="2805" max="2805" width="9.7109375" style="4" customWidth="1"/>
    <col min="2806" max="2806" width="19" style="4" customWidth="1"/>
    <col min="2807" max="2807" width="17.7109375" style="4" customWidth="1"/>
    <col min="2808" max="2808" width="9.7109375" style="4" customWidth="1"/>
    <col min="2809" max="2810" width="17.7109375" style="4" customWidth="1"/>
    <col min="2811" max="2811" width="9.7109375" style="4" customWidth="1"/>
    <col min="2812" max="2812" width="19" style="4" customWidth="1"/>
    <col min="2813" max="2813" width="17.7109375" style="4" customWidth="1"/>
    <col min="2814" max="2814" width="9.7109375" style="4" customWidth="1"/>
    <col min="2815" max="2815" width="9.140625" style="4"/>
    <col min="2816" max="2820" width="17.42578125" style="4" customWidth="1"/>
    <col min="2821" max="2822" width="28.42578125" style="4" customWidth="1"/>
    <col min="2823" max="2823" width="9.140625" style="4"/>
    <col min="2824" max="2824" width="43.28515625" style="4" customWidth="1"/>
    <col min="2825" max="3045" width="9.140625" style="4"/>
    <col min="3046" max="3046" width="7.5703125" style="4" customWidth="1"/>
    <col min="3047" max="3049" width="9.140625" style="4"/>
    <col min="3050" max="3050" width="33.28515625" style="4" customWidth="1"/>
    <col min="3051" max="3051" width="19.7109375" style="4" bestFit="1" customWidth="1"/>
    <col min="3052" max="3052" width="10.85546875" style="4" customWidth="1"/>
    <col min="3053" max="3054" width="17.7109375" style="4" customWidth="1"/>
    <col min="3055" max="3055" width="9.7109375" style="4" customWidth="1"/>
    <col min="3056" max="3056" width="18.28515625" style="4" customWidth="1"/>
    <col min="3057" max="3057" width="17.7109375" style="4" customWidth="1"/>
    <col min="3058" max="3058" width="9.7109375" style="4" customWidth="1"/>
    <col min="3059" max="3060" width="17.7109375" style="4" customWidth="1"/>
    <col min="3061" max="3061" width="9.7109375" style="4" customWidth="1"/>
    <col min="3062" max="3062" width="19" style="4" customWidth="1"/>
    <col min="3063" max="3063" width="17.7109375" style="4" customWidth="1"/>
    <col min="3064" max="3064" width="9.7109375" style="4" customWidth="1"/>
    <col min="3065" max="3066" width="17.7109375" style="4" customWidth="1"/>
    <col min="3067" max="3067" width="9.7109375" style="4" customWidth="1"/>
    <col min="3068" max="3068" width="19" style="4" customWidth="1"/>
    <col min="3069" max="3069" width="17.7109375" style="4" customWidth="1"/>
    <col min="3070" max="3070" width="9.7109375" style="4" customWidth="1"/>
    <col min="3071" max="3071" width="9.140625" style="4"/>
    <col min="3072" max="3076" width="17.42578125" style="4" customWidth="1"/>
    <col min="3077" max="3078" width="28.42578125" style="4" customWidth="1"/>
    <col min="3079" max="3079" width="9.140625" style="4"/>
    <col min="3080" max="3080" width="43.28515625" style="4" customWidth="1"/>
    <col min="3081" max="3301" width="9.140625" style="4"/>
    <col min="3302" max="3302" width="7.5703125" style="4" customWidth="1"/>
    <col min="3303" max="3305" width="9.140625" style="4"/>
    <col min="3306" max="3306" width="33.28515625" style="4" customWidth="1"/>
    <col min="3307" max="3307" width="19.7109375" style="4" bestFit="1" customWidth="1"/>
    <col min="3308" max="3308" width="10.85546875" style="4" customWidth="1"/>
    <col min="3309" max="3310" width="17.7109375" style="4" customWidth="1"/>
    <col min="3311" max="3311" width="9.7109375" style="4" customWidth="1"/>
    <col min="3312" max="3312" width="18.28515625" style="4" customWidth="1"/>
    <col min="3313" max="3313" width="17.7109375" style="4" customWidth="1"/>
    <col min="3314" max="3314" width="9.7109375" style="4" customWidth="1"/>
    <col min="3315" max="3316" width="17.7109375" style="4" customWidth="1"/>
    <col min="3317" max="3317" width="9.7109375" style="4" customWidth="1"/>
    <col min="3318" max="3318" width="19" style="4" customWidth="1"/>
    <col min="3319" max="3319" width="17.7109375" style="4" customWidth="1"/>
    <col min="3320" max="3320" width="9.7109375" style="4" customWidth="1"/>
    <col min="3321" max="3322" width="17.7109375" style="4" customWidth="1"/>
    <col min="3323" max="3323" width="9.7109375" style="4" customWidth="1"/>
    <col min="3324" max="3324" width="19" style="4" customWidth="1"/>
    <col min="3325" max="3325" width="17.7109375" style="4" customWidth="1"/>
    <col min="3326" max="3326" width="9.7109375" style="4" customWidth="1"/>
    <col min="3327" max="3327" width="9.140625" style="4"/>
    <col min="3328" max="3332" width="17.42578125" style="4" customWidth="1"/>
    <col min="3333" max="3334" width="28.42578125" style="4" customWidth="1"/>
    <col min="3335" max="3335" width="9.140625" style="4"/>
    <col min="3336" max="3336" width="43.28515625" style="4" customWidth="1"/>
    <col min="3337" max="3557" width="9.140625" style="4"/>
    <col min="3558" max="3558" width="7.5703125" style="4" customWidth="1"/>
    <col min="3559" max="3561" width="9.140625" style="4"/>
    <col min="3562" max="3562" width="33.28515625" style="4" customWidth="1"/>
    <col min="3563" max="3563" width="19.7109375" style="4" bestFit="1" customWidth="1"/>
    <col min="3564" max="3564" width="10.85546875" style="4" customWidth="1"/>
    <col min="3565" max="3566" width="17.7109375" style="4" customWidth="1"/>
    <col min="3567" max="3567" width="9.7109375" style="4" customWidth="1"/>
    <col min="3568" max="3568" width="18.28515625" style="4" customWidth="1"/>
    <col min="3569" max="3569" width="17.7109375" style="4" customWidth="1"/>
    <col min="3570" max="3570" width="9.7109375" style="4" customWidth="1"/>
    <col min="3571" max="3572" width="17.7109375" style="4" customWidth="1"/>
    <col min="3573" max="3573" width="9.7109375" style="4" customWidth="1"/>
    <col min="3574" max="3574" width="19" style="4" customWidth="1"/>
    <col min="3575" max="3575" width="17.7109375" style="4" customWidth="1"/>
    <col min="3576" max="3576" width="9.7109375" style="4" customWidth="1"/>
    <col min="3577" max="3578" width="17.7109375" style="4" customWidth="1"/>
    <col min="3579" max="3579" width="9.7109375" style="4" customWidth="1"/>
    <col min="3580" max="3580" width="19" style="4" customWidth="1"/>
    <col min="3581" max="3581" width="17.7109375" style="4" customWidth="1"/>
    <col min="3582" max="3582" width="9.7109375" style="4" customWidth="1"/>
    <col min="3583" max="3583" width="9.140625" style="4"/>
    <col min="3584" max="3588" width="17.42578125" style="4" customWidth="1"/>
    <col min="3589" max="3590" width="28.42578125" style="4" customWidth="1"/>
    <col min="3591" max="3591" width="9.140625" style="4"/>
    <col min="3592" max="3592" width="43.28515625" style="4" customWidth="1"/>
    <col min="3593" max="3813" width="9.140625" style="4"/>
    <col min="3814" max="3814" width="7.5703125" style="4" customWidth="1"/>
    <col min="3815" max="3817" width="9.140625" style="4"/>
    <col min="3818" max="3818" width="33.28515625" style="4" customWidth="1"/>
    <col min="3819" max="3819" width="19.7109375" style="4" bestFit="1" customWidth="1"/>
    <col min="3820" max="3820" width="10.85546875" style="4" customWidth="1"/>
    <col min="3821" max="3822" width="17.7109375" style="4" customWidth="1"/>
    <col min="3823" max="3823" width="9.7109375" style="4" customWidth="1"/>
    <col min="3824" max="3824" width="18.28515625" style="4" customWidth="1"/>
    <col min="3825" max="3825" width="17.7109375" style="4" customWidth="1"/>
    <col min="3826" max="3826" width="9.7109375" style="4" customWidth="1"/>
    <col min="3827" max="3828" width="17.7109375" style="4" customWidth="1"/>
    <col min="3829" max="3829" width="9.7109375" style="4" customWidth="1"/>
    <col min="3830" max="3830" width="19" style="4" customWidth="1"/>
    <col min="3831" max="3831" width="17.7109375" style="4" customWidth="1"/>
    <col min="3832" max="3832" width="9.7109375" style="4" customWidth="1"/>
    <col min="3833" max="3834" width="17.7109375" style="4" customWidth="1"/>
    <col min="3835" max="3835" width="9.7109375" style="4" customWidth="1"/>
    <col min="3836" max="3836" width="19" style="4" customWidth="1"/>
    <col min="3837" max="3837" width="17.7109375" style="4" customWidth="1"/>
    <col min="3838" max="3838" width="9.7109375" style="4" customWidth="1"/>
    <col min="3839" max="3839" width="9.140625" style="4"/>
    <col min="3840" max="3844" width="17.42578125" style="4" customWidth="1"/>
    <col min="3845" max="3846" width="28.42578125" style="4" customWidth="1"/>
    <col min="3847" max="3847" width="9.140625" style="4"/>
    <col min="3848" max="3848" width="43.28515625" style="4" customWidth="1"/>
    <col min="3849" max="4069" width="9.140625" style="4"/>
    <col min="4070" max="4070" width="7.5703125" style="4" customWidth="1"/>
    <col min="4071" max="4073" width="9.140625" style="4"/>
    <col min="4074" max="4074" width="33.28515625" style="4" customWidth="1"/>
    <col min="4075" max="4075" width="19.7109375" style="4" bestFit="1" customWidth="1"/>
    <col min="4076" max="4076" width="10.85546875" style="4" customWidth="1"/>
    <col min="4077" max="4078" width="17.7109375" style="4" customWidth="1"/>
    <col min="4079" max="4079" width="9.7109375" style="4" customWidth="1"/>
    <col min="4080" max="4080" width="18.28515625" style="4" customWidth="1"/>
    <col min="4081" max="4081" width="17.7109375" style="4" customWidth="1"/>
    <col min="4082" max="4082" width="9.7109375" style="4" customWidth="1"/>
    <col min="4083" max="4084" width="17.7109375" style="4" customWidth="1"/>
    <col min="4085" max="4085" width="9.7109375" style="4" customWidth="1"/>
    <col min="4086" max="4086" width="19" style="4" customWidth="1"/>
    <col min="4087" max="4087" width="17.7109375" style="4" customWidth="1"/>
    <col min="4088" max="4088" width="9.7109375" style="4" customWidth="1"/>
    <col min="4089" max="4090" width="17.7109375" style="4" customWidth="1"/>
    <col min="4091" max="4091" width="9.7109375" style="4" customWidth="1"/>
    <col min="4092" max="4092" width="19" style="4" customWidth="1"/>
    <col min="4093" max="4093" width="17.7109375" style="4" customWidth="1"/>
    <col min="4094" max="4094" width="9.7109375" style="4" customWidth="1"/>
    <col min="4095" max="4095" width="9.140625" style="4"/>
    <col min="4096" max="4100" width="17.42578125" style="4" customWidth="1"/>
    <col min="4101" max="4102" width="28.42578125" style="4" customWidth="1"/>
    <col min="4103" max="4103" width="9.140625" style="4"/>
    <col min="4104" max="4104" width="43.28515625" style="4" customWidth="1"/>
    <col min="4105" max="4325" width="9.140625" style="4"/>
    <col min="4326" max="4326" width="7.5703125" style="4" customWidth="1"/>
    <col min="4327" max="4329" width="9.140625" style="4"/>
    <col min="4330" max="4330" width="33.28515625" style="4" customWidth="1"/>
    <col min="4331" max="4331" width="19.7109375" style="4" bestFit="1" customWidth="1"/>
    <col min="4332" max="4332" width="10.85546875" style="4" customWidth="1"/>
    <col min="4333" max="4334" width="17.7109375" style="4" customWidth="1"/>
    <col min="4335" max="4335" width="9.7109375" style="4" customWidth="1"/>
    <col min="4336" max="4336" width="18.28515625" style="4" customWidth="1"/>
    <col min="4337" max="4337" width="17.7109375" style="4" customWidth="1"/>
    <col min="4338" max="4338" width="9.7109375" style="4" customWidth="1"/>
    <col min="4339" max="4340" width="17.7109375" style="4" customWidth="1"/>
    <col min="4341" max="4341" width="9.7109375" style="4" customWidth="1"/>
    <col min="4342" max="4342" width="19" style="4" customWidth="1"/>
    <col min="4343" max="4343" width="17.7109375" style="4" customWidth="1"/>
    <col min="4344" max="4344" width="9.7109375" style="4" customWidth="1"/>
    <col min="4345" max="4346" width="17.7109375" style="4" customWidth="1"/>
    <col min="4347" max="4347" width="9.7109375" style="4" customWidth="1"/>
    <col min="4348" max="4348" width="19" style="4" customWidth="1"/>
    <col min="4349" max="4349" width="17.7109375" style="4" customWidth="1"/>
    <col min="4350" max="4350" width="9.7109375" style="4" customWidth="1"/>
    <col min="4351" max="4351" width="9.140625" style="4"/>
    <col min="4352" max="4356" width="17.42578125" style="4" customWidth="1"/>
    <col min="4357" max="4358" width="28.42578125" style="4" customWidth="1"/>
    <col min="4359" max="4359" width="9.140625" style="4"/>
    <col min="4360" max="4360" width="43.28515625" style="4" customWidth="1"/>
    <col min="4361" max="4581" width="9.140625" style="4"/>
    <col min="4582" max="4582" width="7.5703125" style="4" customWidth="1"/>
    <col min="4583" max="4585" width="9.140625" style="4"/>
    <col min="4586" max="4586" width="33.28515625" style="4" customWidth="1"/>
    <col min="4587" max="4587" width="19.7109375" style="4" bestFit="1" customWidth="1"/>
    <col min="4588" max="4588" width="10.85546875" style="4" customWidth="1"/>
    <col min="4589" max="4590" width="17.7109375" style="4" customWidth="1"/>
    <col min="4591" max="4591" width="9.7109375" style="4" customWidth="1"/>
    <col min="4592" max="4592" width="18.28515625" style="4" customWidth="1"/>
    <col min="4593" max="4593" width="17.7109375" style="4" customWidth="1"/>
    <col min="4594" max="4594" width="9.7109375" style="4" customWidth="1"/>
    <col min="4595" max="4596" width="17.7109375" style="4" customWidth="1"/>
    <col min="4597" max="4597" width="9.7109375" style="4" customWidth="1"/>
    <col min="4598" max="4598" width="19" style="4" customWidth="1"/>
    <col min="4599" max="4599" width="17.7109375" style="4" customWidth="1"/>
    <col min="4600" max="4600" width="9.7109375" style="4" customWidth="1"/>
    <col min="4601" max="4602" width="17.7109375" style="4" customWidth="1"/>
    <col min="4603" max="4603" width="9.7109375" style="4" customWidth="1"/>
    <col min="4604" max="4604" width="19" style="4" customWidth="1"/>
    <col min="4605" max="4605" width="17.7109375" style="4" customWidth="1"/>
    <col min="4606" max="4606" width="9.7109375" style="4" customWidth="1"/>
    <col min="4607" max="4607" width="9.140625" style="4"/>
    <col min="4608" max="4612" width="17.42578125" style="4" customWidth="1"/>
    <col min="4613" max="4614" width="28.42578125" style="4" customWidth="1"/>
    <col min="4615" max="4615" width="9.140625" style="4"/>
    <col min="4616" max="4616" width="43.28515625" style="4" customWidth="1"/>
    <col min="4617" max="4837" width="9.140625" style="4"/>
    <col min="4838" max="4838" width="7.5703125" style="4" customWidth="1"/>
    <col min="4839" max="4841" width="9.140625" style="4"/>
    <col min="4842" max="4842" width="33.28515625" style="4" customWidth="1"/>
    <col min="4843" max="4843" width="19.7109375" style="4" bestFit="1" customWidth="1"/>
    <col min="4844" max="4844" width="10.85546875" style="4" customWidth="1"/>
    <col min="4845" max="4846" width="17.7109375" style="4" customWidth="1"/>
    <col min="4847" max="4847" width="9.7109375" style="4" customWidth="1"/>
    <col min="4848" max="4848" width="18.28515625" style="4" customWidth="1"/>
    <col min="4849" max="4849" width="17.7109375" style="4" customWidth="1"/>
    <col min="4850" max="4850" width="9.7109375" style="4" customWidth="1"/>
    <col min="4851" max="4852" width="17.7109375" style="4" customWidth="1"/>
    <col min="4853" max="4853" width="9.7109375" style="4" customWidth="1"/>
    <col min="4854" max="4854" width="19" style="4" customWidth="1"/>
    <col min="4855" max="4855" width="17.7109375" style="4" customWidth="1"/>
    <col min="4856" max="4856" width="9.7109375" style="4" customWidth="1"/>
    <col min="4857" max="4858" width="17.7109375" style="4" customWidth="1"/>
    <col min="4859" max="4859" width="9.7109375" style="4" customWidth="1"/>
    <col min="4860" max="4860" width="19" style="4" customWidth="1"/>
    <col min="4861" max="4861" width="17.7109375" style="4" customWidth="1"/>
    <col min="4862" max="4862" width="9.7109375" style="4" customWidth="1"/>
    <col min="4863" max="4863" width="9.140625" style="4"/>
    <col min="4864" max="4868" width="17.42578125" style="4" customWidth="1"/>
    <col min="4869" max="4870" width="28.42578125" style="4" customWidth="1"/>
    <col min="4871" max="4871" width="9.140625" style="4"/>
    <col min="4872" max="4872" width="43.28515625" style="4" customWidth="1"/>
    <col min="4873" max="5093" width="9.140625" style="4"/>
    <col min="5094" max="5094" width="7.5703125" style="4" customWidth="1"/>
    <col min="5095" max="5097" width="9.140625" style="4"/>
    <col min="5098" max="5098" width="33.28515625" style="4" customWidth="1"/>
    <col min="5099" max="5099" width="19.7109375" style="4" bestFit="1" customWidth="1"/>
    <col min="5100" max="5100" width="10.85546875" style="4" customWidth="1"/>
    <col min="5101" max="5102" width="17.7109375" style="4" customWidth="1"/>
    <col min="5103" max="5103" width="9.7109375" style="4" customWidth="1"/>
    <col min="5104" max="5104" width="18.28515625" style="4" customWidth="1"/>
    <col min="5105" max="5105" width="17.7109375" style="4" customWidth="1"/>
    <col min="5106" max="5106" width="9.7109375" style="4" customWidth="1"/>
    <col min="5107" max="5108" width="17.7109375" style="4" customWidth="1"/>
    <col min="5109" max="5109" width="9.7109375" style="4" customWidth="1"/>
    <col min="5110" max="5110" width="19" style="4" customWidth="1"/>
    <col min="5111" max="5111" width="17.7109375" style="4" customWidth="1"/>
    <col min="5112" max="5112" width="9.7109375" style="4" customWidth="1"/>
    <col min="5113" max="5114" width="17.7109375" style="4" customWidth="1"/>
    <col min="5115" max="5115" width="9.7109375" style="4" customWidth="1"/>
    <col min="5116" max="5116" width="19" style="4" customWidth="1"/>
    <col min="5117" max="5117" width="17.7109375" style="4" customWidth="1"/>
    <col min="5118" max="5118" width="9.7109375" style="4" customWidth="1"/>
    <col min="5119" max="5119" width="9.140625" style="4"/>
    <col min="5120" max="5124" width="17.42578125" style="4" customWidth="1"/>
    <col min="5125" max="5126" width="28.42578125" style="4" customWidth="1"/>
    <col min="5127" max="5127" width="9.140625" style="4"/>
    <col min="5128" max="5128" width="43.28515625" style="4" customWidth="1"/>
    <col min="5129" max="5349" width="9.140625" style="4"/>
    <col min="5350" max="5350" width="7.5703125" style="4" customWidth="1"/>
    <col min="5351" max="5353" width="9.140625" style="4"/>
    <col min="5354" max="5354" width="33.28515625" style="4" customWidth="1"/>
    <col min="5355" max="5355" width="19.7109375" style="4" bestFit="1" customWidth="1"/>
    <col min="5356" max="5356" width="10.85546875" style="4" customWidth="1"/>
    <col min="5357" max="5358" width="17.7109375" style="4" customWidth="1"/>
    <col min="5359" max="5359" width="9.7109375" style="4" customWidth="1"/>
    <col min="5360" max="5360" width="18.28515625" style="4" customWidth="1"/>
    <col min="5361" max="5361" width="17.7109375" style="4" customWidth="1"/>
    <col min="5362" max="5362" width="9.7109375" style="4" customWidth="1"/>
    <col min="5363" max="5364" width="17.7109375" style="4" customWidth="1"/>
    <col min="5365" max="5365" width="9.7109375" style="4" customWidth="1"/>
    <col min="5366" max="5366" width="19" style="4" customWidth="1"/>
    <col min="5367" max="5367" width="17.7109375" style="4" customWidth="1"/>
    <col min="5368" max="5368" width="9.7109375" style="4" customWidth="1"/>
    <col min="5369" max="5370" width="17.7109375" style="4" customWidth="1"/>
    <col min="5371" max="5371" width="9.7109375" style="4" customWidth="1"/>
    <col min="5372" max="5372" width="19" style="4" customWidth="1"/>
    <col min="5373" max="5373" width="17.7109375" style="4" customWidth="1"/>
    <col min="5374" max="5374" width="9.7109375" style="4" customWidth="1"/>
    <col min="5375" max="5375" width="9.140625" style="4"/>
    <col min="5376" max="5380" width="17.42578125" style="4" customWidth="1"/>
    <col min="5381" max="5382" width="28.42578125" style="4" customWidth="1"/>
    <col min="5383" max="5383" width="9.140625" style="4"/>
    <col min="5384" max="5384" width="43.28515625" style="4" customWidth="1"/>
    <col min="5385" max="5605" width="9.140625" style="4"/>
    <col min="5606" max="5606" width="7.5703125" style="4" customWidth="1"/>
    <col min="5607" max="5609" width="9.140625" style="4"/>
    <col min="5610" max="5610" width="33.28515625" style="4" customWidth="1"/>
    <col min="5611" max="5611" width="19.7109375" style="4" bestFit="1" customWidth="1"/>
    <col min="5612" max="5612" width="10.85546875" style="4" customWidth="1"/>
    <col min="5613" max="5614" width="17.7109375" style="4" customWidth="1"/>
    <col min="5615" max="5615" width="9.7109375" style="4" customWidth="1"/>
    <col min="5616" max="5616" width="18.28515625" style="4" customWidth="1"/>
    <col min="5617" max="5617" width="17.7109375" style="4" customWidth="1"/>
    <col min="5618" max="5618" width="9.7109375" style="4" customWidth="1"/>
    <col min="5619" max="5620" width="17.7109375" style="4" customWidth="1"/>
    <col min="5621" max="5621" width="9.7109375" style="4" customWidth="1"/>
    <col min="5622" max="5622" width="19" style="4" customWidth="1"/>
    <col min="5623" max="5623" width="17.7109375" style="4" customWidth="1"/>
    <col min="5624" max="5624" width="9.7109375" style="4" customWidth="1"/>
    <col min="5625" max="5626" width="17.7109375" style="4" customWidth="1"/>
    <col min="5627" max="5627" width="9.7109375" style="4" customWidth="1"/>
    <col min="5628" max="5628" width="19" style="4" customWidth="1"/>
    <col min="5629" max="5629" width="17.7109375" style="4" customWidth="1"/>
    <col min="5630" max="5630" width="9.7109375" style="4" customWidth="1"/>
    <col min="5631" max="5631" width="9.140625" style="4"/>
    <col min="5632" max="5636" width="17.42578125" style="4" customWidth="1"/>
    <col min="5637" max="5638" width="28.42578125" style="4" customWidth="1"/>
    <col min="5639" max="5639" width="9.140625" style="4"/>
    <col min="5640" max="5640" width="43.28515625" style="4" customWidth="1"/>
    <col min="5641" max="5861" width="9.140625" style="4"/>
    <col min="5862" max="5862" width="7.5703125" style="4" customWidth="1"/>
    <col min="5863" max="5865" width="9.140625" style="4"/>
    <col min="5866" max="5866" width="33.28515625" style="4" customWidth="1"/>
    <col min="5867" max="5867" width="19.7109375" style="4" bestFit="1" customWidth="1"/>
    <col min="5868" max="5868" width="10.85546875" style="4" customWidth="1"/>
    <col min="5869" max="5870" width="17.7109375" style="4" customWidth="1"/>
    <col min="5871" max="5871" width="9.7109375" style="4" customWidth="1"/>
    <col min="5872" max="5872" width="18.28515625" style="4" customWidth="1"/>
    <col min="5873" max="5873" width="17.7109375" style="4" customWidth="1"/>
    <col min="5874" max="5874" width="9.7109375" style="4" customWidth="1"/>
    <col min="5875" max="5876" width="17.7109375" style="4" customWidth="1"/>
    <col min="5877" max="5877" width="9.7109375" style="4" customWidth="1"/>
    <col min="5878" max="5878" width="19" style="4" customWidth="1"/>
    <col min="5879" max="5879" width="17.7109375" style="4" customWidth="1"/>
    <col min="5880" max="5880" width="9.7109375" style="4" customWidth="1"/>
    <col min="5881" max="5882" width="17.7109375" style="4" customWidth="1"/>
    <col min="5883" max="5883" width="9.7109375" style="4" customWidth="1"/>
    <col min="5884" max="5884" width="19" style="4" customWidth="1"/>
    <col min="5885" max="5885" width="17.7109375" style="4" customWidth="1"/>
    <col min="5886" max="5886" width="9.7109375" style="4" customWidth="1"/>
    <col min="5887" max="5887" width="9.140625" style="4"/>
    <col min="5888" max="5892" width="17.42578125" style="4" customWidth="1"/>
    <col min="5893" max="5894" width="28.42578125" style="4" customWidth="1"/>
    <col min="5895" max="5895" width="9.140625" style="4"/>
    <col min="5896" max="5896" width="43.28515625" style="4" customWidth="1"/>
    <col min="5897" max="6117" width="9.140625" style="4"/>
    <col min="6118" max="6118" width="7.5703125" style="4" customWidth="1"/>
    <col min="6119" max="6121" width="9.140625" style="4"/>
    <col min="6122" max="6122" width="33.28515625" style="4" customWidth="1"/>
    <col min="6123" max="6123" width="19.7109375" style="4" bestFit="1" customWidth="1"/>
    <col min="6124" max="6124" width="10.85546875" style="4" customWidth="1"/>
    <col min="6125" max="6126" width="17.7109375" style="4" customWidth="1"/>
    <col min="6127" max="6127" width="9.7109375" style="4" customWidth="1"/>
    <col min="6128" max="6128" width="18.28515625" style="4" customWidth="1"/>
    <col min="6129" max="6129" width="17.7109375" style="4" customWidth="1"/>
    <col min="6130" max="6130" width="9.7109375" style="4" customWidth="1"/>
    <col min="6131" max="6132" width="17.7109375" style="4" customWidth="1"/>
    <col min="6133" max="6133" width="9.7109375" style="4" customWidth="1"/>
    <col min="6134" max="6134" width="19" style="4" customWidth="1"/>
    <col min="6135" max="6135" width="17.7109375" style="4" customWidth="1"/>
    <col min="6136" max="6136" width="9.7109375" style="4" customWidth="1"/>
    <col min="6137" max="6138" width="17.7109375" style="4" customWidth="1"/>
    <col min="6139" max="6139" width="9.7109375" style="4" customWidth="1"/>
    <col min="6140" max="6140" width="19" style="4" customWidth="1"/>
    <col min="6141" max="6141" width="17.7109375" style="4" customWidth="1"/>
    <col min="6142" max="6142" width="9.7109375" style="4" customWidth="1"/>
    <col min="6143" max="6143" width="9.140625" style="4"/>
    <col min="6144" max="6148" width="17.42578125" style="4" customWidth="1"/>
    <col min="6149" max="6150" width="28.42578125" style="4" customWidth="1"/>
    <col min="6151" max="6151" width="9.140625" style="4"/>
    <col min="6152" max="6152" width="43.28515625" style="4" customWidth="1"/>
    <col min="6153" max="6373" width="9.140625" style="4"/>
    <col min="6374" max="6374" width="7.5703125" style="4" customWidth="1"/>
    <col min="6375" max="6377" width="9.140625" style="4"/>
    <col min="6378" max="6378" width="33.28515625" style="4" customWidth="1"/>
    <col min="6379" max="6379" width="19.7109375" style="4" bestFit="1" customWidth="1"/>
    <col min="6380" max="6380" width="10.85546875" style="4" customWidth="1"/>
    <col min="6381" max="6382" width="17.7109375" style="4" customWidth="1"/>
    <col min="6383" max="6383" width="9.7109375" style="4" customWidth="1"/>
    <col min="6384" max="6384" width="18.28515625" style="4" customWidth="1"/>
    <col min="6385" max="6385" width="17.7109375" style="4" customWidth="1"/>
    <col min="6386" max="6386" width="9.7109375" style="4" customWidth="1"/>
    <col min="6387" max="6388" width="17.7109375" style="4" customWidth="1"/>
    <col min="6389" max="6389" width="9.7109375" style="4" customWidth="1"/>
    <col min="6390" max="6390" width="19" style="4" customWidth="1"/>
    <col min="6391" max="6391" width="17.7109375" style="4" customWidth="1"/>
    <col min="6392" max="6392" width="9.7109375" style="4" customWidth="1"/>
    <col min="6393" max="6394" width="17.7109375" style="4" customWidth="1"/>
    <col min="6395" max="6395" width="9.7109375" style="4" customWidth="1"/>
    <col min="6396" max="6396" width="19" style="4" customWidth="1"/>
    <col min="6397" max="6397" width="17.7109375" style="4" customWidth="1"/>
    <col min="6398" max="6398" width="9.7109375" style="4" customWidth="1"/>
    <col min="6399" max="6399" width="9.140625" style="4"/>
    <col min="6400" max="6404" width="17.42578125" style="4" customWidth="1"/>
    <col min="6405" max="6406" width="28.42578125" style="4" customWidth="1"/>
    <col min="6407" max="6407" width="9.140625" style="4"/>
    <col min="6408" max="6408" width="43.28515625" style="4" customWidth="1"/>
    <col min="6409" max="6629" width="9.140625" style="4"/>
    <col min="6630" max="6630" width="7.5703125" style="4" customWidth="1"/>
    <col min="6631" max="6633" width="9.140625" style="4"/>
    <col min="6634" max="6634" width="33.28515625" style="4" customWidth="1"/>
    <col min="6635" max="6635" width="19.7109375" style="4" bestFit="1" customWidth="1"/>
    <col min="6636" max="6636" width="10.85546875" style="4" customWidth="1"/>
    <col min="6637" max="6638" width="17.7109375" style="4" customWidth="1"/>
    <col min="6639" max="6639" width="9.7109375" style="4" customWidth="1"/>
    <col min="6640" max="6640" width="18.28515625" style="4" customWidth="1"/>
    <col min="6641" max="6641" width="17.7109375" style="4" customWidth="1"/>
    <col min="6642" max="6642" width="9.7109375" style="4" customWidth="1"/>
    <col min="6643" max="6644" width="17.7109375" style="4" customWidth="1"/>
    <col min="6645" max="6645" width="9.7109375" style="4" customWidth="1"/>
    <col min="6646" max="6646" width="19" style="4" customWidth="1"/>
    <col min="6647" max="6647" width="17.7109375" style="4" customWidth="1"/>
    <col min="6648" max="6648" width="9.7109375" style="4" customWidth="1"/>
    <col min="6649" max="6650" width="17.7109375" style="4" customWidth="1"/>
    <col min="6651" max="6651" width="9.7109375" style="4" customWidth="1"/>
    <col min="6652" max="6652" width="19" style="4" customWidth="1"/>
    <col min="6653" max="6653" width="17.7109375" style="4" customWidth="1"/>
    <col min="6654" max="6654" width="9.7109375" style="4" customWidth="1"/>
    <col min="6655" max="6655" width="9.140625" style="4"/>
    <col min="6656" max="6660" width="17.42578125" style="4" customWidth="1"/>
    <col min="6661" max="6662" width="28.42578125" style="4" customWidth="1"/>
    <col min="6663" max="6663" width="9.140625" style="4"/>
    <col min="6664" max="6664" width="43.28515625" style="4" customWidth="1"/>
    <col min="6665" max="6885" width="9.140625" style="4"/>
    <col min="6886" max="6886" width="7.5703125" style="4" customWidth="1"/>
    <col min="6887" max="6889" width="9.140625" style="4"/>
    <col min="6890" max="6890" width="33.28515625" style="4" customWidth="1"/>
    <col min="6891" max="6891" width="19.7109375" style="4" bestFit="1" customWidth="1"/>
    <col min="6892" max="6892" width="10.85546875" style="4" customWidth="1"/>
    <col min="6893" max="6894" width="17.7109375" style="4" customWidth="1"/>
    <col min="6895" max="6895" width="9.7109375" style="4" customWidth="1"/>
    <col min="6896" max="6896" width="18.28515625" style="4" customWidth="1"/>
    <col min="6897" max="6897" width="17.7109375" style="4" customWidth="1"/>
    <col min="6898" max="6898" width="9.7109375" style="4" customWidth="1"/>
    <col min="6899" max="6900" width="17.7109375" style="4" customWidth="1"/>
    <col min="6901" max="6901" width="9.7109375" style="4" customWidth="1"/>
    <col min="6902" max="6902" width="19" style="4" customWidth="1"/>
    <col min="6903" max="6903" width="17.7109375" style="4" customWidth="1"/>
    <col min="6904" max="6904" width="9.7109375" style="4" customWidth="1"/>
    <col min="6905" max="6906" width="17.7109375" style="4" customWidth="1"/>
    <col min="6907" max="6907" width="9.7109375" style="4" customWidth="1"/>
    <col min="6908" max="6908" width="19" style="4" customWidth="1"/>
    <col min="6909" max="6909" width="17.7109375" style="4" customWidth="1"/>
    <col min="6910" max="6910" width="9.7109375" style="4" customWidth="1"/>
    <col min="6911" max="6911" width="9.140625" style="4"/>
    <col min="6912" max="6916" width="17.42578125" style="4" customWidth="1"/>
    <col min="6917" max="6918" width="28.42578125" style="4" customWidth="1"/>
    <col min="6919" max="6919" width="9.140625" style="4"/>
    <col min="6920" max="6920" width="43.28515625" style="4" customWidth="1"/>
    <col min="6921" max="7141" width="9.140625" style="4"/>
    <col min="7142" max="7142" width="7.5703125" style="4" customWidth="1"/>
    <col min="7143" max="7145" width="9.140625" style="4"/>
    <col min="7146" max="7146" width="33.28515625" style="4" customWidth="1"/>
    <col min="7147" max="7147" width="19.7109375" style="4" bestFit="1" customWidth="1"/>
    <col min="7148" max="7148" width="10.85546875" style="4" customWidth="1"/>
    <col min="7149" max="7150" width="17.7109375" style="4" customWidth="1"/>
    <col min="7151" max="7151" width="9.7109375" style="4" customWidth="1"/>
    <col min="7152" max="7152" width="18.28515625" style="4" customWidth="1"/>
    <col min="7153" max="7153" width="17.7109375" style="4" customWidth="1"/>
    <col min="7154" max="7154" width="9.7109375" style="4" customWidth="1"/>
    <col min="7155" max="7156" width="17.7109375" style="4" customWidth="1"/>
    <col min="7157" max="7157" width="9.7109375" style="4" customWidth="1"/>
    <col min="7158" max="7158" width="19" style="4" customWidth="1"/>
    <col min="7159" max="7159" width="17.7109375" style="4" customWidth="1"/>
    <col min="7160" max="7160" width="9.7109375" style="4" customWidth="1"/>
    <col min="7161" max="7162" width="17.7109375" style="4" customWidth="1"/>
    <col min="7163" max="7163" width="9.7109375" style="4" customWidth="1"/>
    <col min="7164" max="7164" width="19" style="4" customWidth="1"/>
    <col min="7165" max="7165" width="17.7109375" style="4" customWidth="1"/>
    <col min="7166" max="7166" width="9.7109375" style="4" customWidth="1"/>
    <col min="7167" max="7167" width="9.140625" style="4"/>
    <col min="7168" max="7172" width="17.42578125" style="4" customWidth="1"/>
    <col min="7173" max="7174" width="28.42578125" style="4" customWidth="1"/>
    <col min="7175" max="7175" width="9.140625" style="4"/>
    <col min="7176" max="7176" width="43.28515625" style="4" customWidth="1"/>
    <col min="7177" max="7397" width="9.140625" style="4"/>
    <col min="7398" max="7398" width="7.5703125" style="4" customWidth="1"/>
    <col min="7399" max="7401" width="9.140625" style="4"/>
    <col min="7402" max="7402" width="33.28515625" style="4" customWidth="1"/>
    <col min="7403" max="7403" width="19.7109375" style="4" bestFit="1" customWidth="1"/>
    <col min="7404" max="7404" width="10.85546875" style="4" customWidth="1"/>
    <col min="7405" max="7406" width="17.7109375" style="4" customWidth="1"/>
    <col min="7407" max="7407" width="9.7109375" style="4" customWidth="1"/>
    <col min="7408" max="7408" width="18.28515625" style="4" customWidth="1"/>
    <col min="7409" max="7409" width="17.7109375" style="4" customWidth="1"/>
    <col min="7410" max="7410" width="9.7109375" style="4" customWidth="1"/>
    <col min="7411" max="7412" width="17.7109375" style="4" customWidth="1"/>
    <col min="7413" max="7413" width="9.7109375" style="4" customWidth="1"/>
    <col min="7414" max="7414" width="19" style="4" customWidth="1"/>
    <col min="7415" max="7415" width="17.7109375" style="4" customWidth="1"/>
    <col min="7416" max="7416" width="9.7109375" style="4" customWidth="1"/>
    <col min="7417" max="7418" width="17.7109375" style="4" customWidth="1"/>
    <col min="7419" max="7419" width="9.7109375" style="4" customWidth="1"/>
    <col min="7420" max="7420" width="19" style="4" customWidth="1"/>
    <col min="7421" max="7421" width="17.7109375" style="4" customWidth="1"/>
    <col min="7422" max="7422" width="9.7109375" style="4" customWidth="1"/>
    <col min="7423" max="7423" width="9.140625" style="4"/>
    <col min="7424" max="7428" width="17.42578125" style="4" customWidth="1"/>
    <col min="7429" max="7430" width="28.42578125" style="4" customWidth="1"/>
    <col min="7431" max="7431" width="9.140625" style="4"/>
    <col min="7432" max="7432" width="43.28515625" style="4" customWidth="1"/>
    <col min="7433" max="7653" width="9.140625" style="4"/>
    <col min="7654" max="7654" width="7.5703125" style="4" customWidth="1"/>
    <col min="7655" max="7657" width="9.140625" style="4"/>
    <col min="7658" max="7658" width="33.28515625" style="4" customWidth="1"/>
    <col min="7659" max="7659" width="19.7109375" style="4" bestFit="1" customWidth="1"/>
    <col min="7660" max="7660" width="10.85546875" style="4" customWidth="1"/>
    <col min="7661" max="7662" width="17.7109375" style="4" customWidth="1"/>
    <col min="7663" max="7663" width="9.7109375" style="4" customWidth="1"/>
    <col min="7664" max="7664" width="18.28515625" style="4" customWidth="1"/>
    <col min="7665" max="7665" width="17.7109375" style="4" customWidth="1"/>
    <col min="7666" max="7666" width="9.7109375" style="4" customWidth="1"/>
    <col min="7667" max="7668" width="17.7109375" style="4" customWidth="1"/>
    <col min="7669" max="7669" width="9.7109375" style="4" customWidth="1"/>
    <col min="7670" max="7670" width="19" style="4" customWidth="1"/>
    <col min="7671" max="7671" width="17.7109375" style="4" customWidth="1"/>
    <col min="7672" max="7672" width="9.7109375" style="4" customWidth="1"/>
    <col min="7673" max="7674" width="17.7109375" style="4" customWidth="1"/>
    <col min="7675" max="7675" width="9.7109375" style="4" customWidth="1"/>
    <col min="7676" max="7676" width="19" style="4" customWidth="1"/>
    <col min="7677" max="7677" width="17.7109375" style="4" customWidth="1"/>
    <col min="7678" max="7678" width="9.7109375" style="4" customWidth="1"/>
    <col min="7679" max="7679" width="9.140625" style="4"/>
    <col min="7680" max="7684" width="17.42578125" style="4" customWidth="1"/>
    <col min="7685" max="7686" width="28.42578125" style="4" customWidth="1"/>
    <col min="7687" max="7687" width="9.140625" style="4"/>
    <col min="7688" max="7688" width="43.28515625" style="4" customWidth="1"/>
    <col min="7689" max="7909" width="9.140625" style="4"/>
    <col min="7910" max="7910" width="7.5703125" style="4" customWidth="1"/>
    <col min="7911" max="7913" width="9.140625" style="4"/>
    <col min="7914" max="7914" width="33.28515625" style="4" customWidth="1"/>
    <col min="7915" max="7915" width="19.7109375" style="4" bestFit="1" customWidth="1"/>
    <col min="7916" max="7916" width="10.85546875" style="4" customWidth="1"/>
    <col min="7917" max="7918" width="17.7109375" style="4" customWidth="1"/>
    <col min="7919" max="7919" width="9.7109375" style="4" customWidth="1"/>
    <col min="7920" max="7920" width="18.28515625" style="4" customWidth="1"/>
    <col min="7921" max="7921" width="17.7109375" style="4" customWidth="1"/>
    <col min="7922" max="7922" width="9.7109375" style="4" customWidth="1"/>
    <col min="7923" max="7924" width="17.7109375" style="4" customWidth="1"/>
    <col min="7925" max="7925" width="9.7109375" style="4" customWidth="1"/>
    <col min="7926" max="7926" width="19" style="4" customWidth="1"/>
    <col min="7927" max="7927" width="17.7109375" style="4" customWidth="1"/>
    <col min="7928" max="7928" width="9.7109375" style="4" customWidth="1"/>
    <col min="7929" max="7930" width="17.7109375" style="4" customWidth="1"/>
    <col min="7931" max="7931" width="9.7109375" style="4" customWidth="1"/>
    <col min="7932" max="7932" width="19" style="4" customWidth="1"/>
    <col min="7933" max="7933" width="17.7109375" style="4" customWidth="1"/>
    <col min="7934" max="7934" width="9.7109375" style="4" customWidth="1"/>
    <col min="7935" max="7935" width="9.140625" style="4"/>
    <col min="7936" max="7940" width="17.42578125" style="4" customWidth="1"/>
    <col min="7941" max="7942" width="28.42578125" style="4" customWidth="1"/>
    <col min="7943" max="7943" width="9.140625" style="4"/>
    <col min="7944" max="7944" width="43.28515625" style="4" customWidth="1"/>
    <col min="7945" max="8165" width="9.140625" style="4"/>
    <col min="8166" max="8166" width="7.5703125" style="4" customWidth="1"/>
    <col min="8167" max="8169" width="9.140625" style="4"/>
    <col min="8170" max="8170" width="33.28515625" style="4" customWidth="1"/>
    <col min="8171" max="8171" width="19.7109375" style="4" bestFit="1" customWidth="1"/>
    <col min="8172" max="8172" width="10.85546875" style="4" customWidth="1"/>
    <col min="8173" max="8174" width="17.7109375" style="4" customWidth="1"/>
    <col min="8175" max="8175" width="9.7109375" style="4" customWidth="1"/>
    <col min="8176" max="8176" width="18.28515625" style="4" customWidth="1"/>
    <col min="8177" max="8177" width="17.7109375" style="4" customWidth="1"/>
    <col min="8178" max="8178" width="9.7109375" style="4" customWidth="1"/>
    <col min="8179" max="8180" width="17.7109375" style="4" customWidth="1"/>
    <col min="8181" max="8181" width="9.7109375" style="4" customWidth="1"/>
    <col min="8182" max="8182" width="19" style="4" customWidth="1"/>
    <col min="8183" max="8183" width="17.7109375" style="4" customWidth="1"/>
    <col min="8184" max="8184" width="9.7109375" style="4" customWidth="1"/>
    <col min="8185" max="8186" width="17.7109375" style="4" customWidth="1"/>
    <col min="8187" max="8187" width="9.7109375" style="4" customWidth="1"/>
    <col min="8188" max="8188" width="19" style="4" customWidth="1"/>
    <col min="8189" max="8189" width="17.7109375" style="4" customWidth="1"/>
    <col min="8190" max="8190" width="9.7109375" style="4" customWidth="1"/>
    <col min="8191" max="8191" width="9.140625" style="4"/>
    <col min="8192" max="8196" width="17.42578125" style="4" customWidth="1"/>
    <col min="8197" max="8198" width="28.42578125" style="4" customWidth="1"/>
    <col min="8199" max="8199" width="9.140625" style="4"/>
    <col min="8200" max="8200" width="43.28515625" style="4" customWidth="1"/>
    <col min="8201" max="8421" width="9.140625" style="4"/>
    <col min="8422" max="8422" width="7.5703125" style="4" customWidth="1"/>
    <col min="8423" max="8425" width="9.140625" style="4"/>
    <col min="8426" max="8426" width="33.28515625" style="4" customWidth="1"/>
    <col min="8427" max="8427" width="19.7109375" style="4" bestFit="1" customWidth="1"/>
    <col min="8428" max="8428" width="10.85546875" style="4" customWidth="1"/>
    <col min="8429" max="8430" width="17.7109375" style="4" customWidth="1"/>
    <col min="8431" max="8431" width="9.7109375" style="4" customWidth="1"/>
    <col min="8432" max="8432" width="18.28515625" style="4" customWidth="1"/>
    <col min="8433" max="8433" width="17.7109375" style="4" customWidth="1"/>
    <col min="8434" max="8434" width="9.7109375" style="4" customWidth="1"/>
    <col min="8435" max="8436" width="17.7109375" style="4" customWidth="1"/>
    <col min="8437" max="8437" width="9.7109375" style="4" customWidth="1"/>
    <col min="8438" max="8438" width="19" style="4" customWidth="1"/>
    <col min="8439" max="8439" width="17.7109375" style="4" customWidth="1"/>
    <col min="8440" max="8440" width="9.7109375" style="4" customWidth="1"/>
    <col min="8441" max="8442" width="17.7109375" style="4" customWidth="1"/>
    <col min="8443" max="8443" width="9.7109375" style="4" customWidth="1"/>
    <col min="8444" max="8444" width="19" style="4" customWidth="1"/>
    <col min="8445" max="8445" width="17.7109375" style="4" customWidth="1"/>
    <col min="8446" max="8446" width="9.7109375" style="4" customWidth="1"/>
    <col min="8447" max="8447" width="9.140625" style="4"/>
    <col min="8448" max="8452" width="17.42578125" style="4" customWidth="1"/>
    <col min="8453" max="8454" width="28.42578125" style="4" customWidth="1"/>
    <col min="8455" max="8455" width="9.140625" style="4"/>
    <col min="8456" max="8456" width="43.28515625" style="4" customWidth="1"/>
    <col min="8457" max="8677" width="9.140625" style="4"/>
    <col min="8678" max="8678" width="7.5703125" style="4" customWidth="1"/>
    <col min="8679" max="8681" width="9.140625" style="4"/>
    <col min="8682" max="8682" width="33.28515625" style="4" customWidth="1"/>
    <col min="8683" max="8683" width="19.7109375" style="4" bestFit="1" customWidth="1"/>
    <col min="8684" max="8684" width="10.85546875" style="4" customWidth="1"/>
    <col min="8685" max="8686" width="17.7109375" style="4" customWidth="1"/>
    <col min="8687" max="8687" width="9.7109375" style="4" customWidth="1"/>
    <col min="8688" max="8688" width="18.28515625" style="4" customWidth="1"/>
    <col min="8689" max="8689" width="17.7109375" style="4" customWidth="1"/>
    <col min="8690" max="8690" width="9.7109375" style="4" customWidth="1"/>
    <col min="8691" max="8692" width="17.7109375" style="4" customWidth="1"/>
    <col min="8693" max="8693" width="9.7109375" style="4" customWidth="1"/>
    <col min="8694" max="8694" width="19" style="4" customWidth="1"/>
    <col min="8695" max="8695" width="17.7109375" style="4" customWidth="1"/>
    <col min="8696" max="8696" width="9.7109375" style="4" customWidth="1"/>
    <col min="8697" max="8698" width="17.7109375" style="4" customWidth="1"/>
    <col min="8699" max="8699" width="9.7109375" style="4" customWidth="1"/>
    <col min="8700" max="8700" width="19" style="4" customWidth="1"/>
    <col min="8701" max="8701" width="17.7109375" style="4" customWidth="1"/>
    <col min="8702" max="8702" width="9.7109375" style="4" customWidth="1"/>
    <col min="8703" max="8703" width="9.140625" style="4"/>
    <col min="8704" max="8708" width="17.42578125" style="4" customWidth="1"/>
    <col min="8709" max="8710" width="28.42578125" style="4" customWidth="1"/>
    <col min="8711" max="8711" width="9.140625" style="4"/>
    <col min="8712" max="8712" width="43.28515625" style="4" customWidth="1"/>
    <col min="8713" max="8933" width="9.140625" style="4"/>
    <col min="8934" max="8934" width="7.5703125" style="4" customWidth="1"/>
    <col min="8935" max="8937" width="9.140625" style="4"/>
    <col min="8938" max="8938" width="33.28515625" style="4" customWidth="1"/>
    <col min="8939" max="8939" width="19.7109375" style="4" bestFit="1" customWidth="1"/>
    <col min="8940" max="8940" width="10.85546875" style="4" customWidth="1"/>
    <col min="8941" max="8942" width="17.7109375" style="4" customWidth="1"/>
    <col min="8943" max="8943" width="9.7109375" style="4" customWidth="1"/>
    <col min="8944" max="8944" width="18.28515625" style="4" customWidth="1"/>
    <col min="8945" max="8945" width="17.7109375" style="4" customWidth="1"/>
    <col min="8946" max="8946" width="9.7109375" style="4" customWidth="1"/>
    <col min="8947" max="8948" width="17.7109375" style="4" customWidth="1"/>
    <col min="8949" max="8949" width="9.7109375" style="4" customWidth="1"/>
    <col min="8950" max="8950" width="19" style="4" customWidth="1"/>
    <col min="8951" max="8951" width="17.7109375" style="4" customWidth="1"/>
    <col min="8952" max="8952" width="9.7109375" style="4" customWidth="1"/>
    <col min="8953" max="8954" width="17.7109375" style="4" customWidth="1"/>
    <col min="8955" max="8955" width="9.7109375" style="4" customWidth="1"/>
    <col min="8956" max="8956" width="19" style="4" customWidth="1"/>
    <col min="8957" max="8957" width="17.7109375" style="4" customWidth="1"/>
    <col min="8958" max="8958" width="9.7109375" style="4" customWidth="1"/>
    <col min="8959" max="8959" width="9.140625" style="4"/>
    <col min="8960" max="8964" width="17.42578125" style="4" customWidth="1"/>
    <col min="8965" max="8966" width="28.42578125" style="4" customWidth="1"/>
    <col min="8967" max="8967" width="9.140625" style="4"/>
    <col min="8968" max="8968" width="43.28515625" style="4" customWidth="1"/>
    <col min="8969" max="9189" width="9.140625" style="4"/>
    <col min="9190" max="9190" width="7.5703125" style="4" customWidth="1"/>
    <col min="9191" max="9193" width="9.140625" style="4"/>
    <col min="9194" max="9194" width="33.28515625" style="4" customWidth="1"/>
    <col min="9195" max="9195" width="19.7109375" style="4" bestFit="1" customWidth="1"/>
    <col min="9196" max="9196" width="10.85546875" style="4" customWidth="1"/>
    <col min="9197" max="9198" width="17.7109375" style="4" customWidth="1"/>
    <col min="9199" max="9199" width="9.7109375" style="4" customWidth="1"/>
    <col min="9200" max="9200" width="18.28515625" style="4" customWidth="1"/>
    <col min="9201" max="9201" width="17.7109375" style="4" customWidth="1"/>
    <col min="9202" max="9202" width="9.7109375" style="4" customWidth="1"/>
    <col min="9203" max="9204" width="17.7109375" style="4" customWidth="1"/>
    <col min="9205" max="9205" width="9.7109375" style="4" customWidth="1"/>
    <col min="9206" max="9206" width="19" style="4" customWidth="1"/>
    <col min="9207" max="9207" width="17.7109375" style="4" customWidth="1"/>
    <col min="9208" max="9208" width="9.7109375" style="4" customWidth="1"/>
    <col min="9209" max="9210" width="17.7109375" style="4" customWidth="1"/>
    <col min="9211" max="9211" width="9.7109375" style="4" customWidth="1"/>
    <col min="9212" max="9212" width="19" style="4" customWidth="1"/>
    <col min="9213" max="9213" width="17.7109375" style="4" customWidth="1"/>
    <col min="9214" max="9214" width="9.7109375" style="4" customWidth="1"/>
    <col min="9215" max="9215" width="9.140625" style="4"/>
    <col min="9216" max="9220" width="17.42578125" style="4" customWidth="1"/>
    <col min="9221" max="9222" width="28.42578125" style="4" customWidth="1"/>
    <col min="9223" max="9223" width="9.140625" style="4"/>
    <col min="9224" max="9224" width="43.28515625" style="4" customWidth="1"/>
    <col min="9225" max="9445" width="9.140625" style="4"/>
    <col min="9446" max="9446" width="7.5703125" style="4" customWidth="1"/>
    <col min="9447" max="9449" width="9.140625" style="4"/>
    <col min="9450" max="9450" width="33.28515625" style="4" customWidth="1"/>
    <col min="9451" max="9451" width="19.7109375" style="4" bestFit="1" customWidth="1"/>
    <col min="9452" max="9452" width="10.85546875" style="4" customWidth="1"/>
    <col min="9453" max="9454" width="17.7109375" style="4" customWidth="1"/>
    <col min="9455" max="9455" width="9.7109375" style="4" customWidth="1"/>
    <col min="9456" max="9456" width="18.28515625" style="4" customWidth="1"/>
    <col min="9457" max="9457" width="17.7109375" style="4" customWidth="1"/>
    <col min="9458" max="9458" width="9.7109375" style="4" customWidth="1"/>
    <col min="9459" max="9460" width="17.7109375" style="4" customWidth="1"/>
    <col min="9461" max="9461" width="9.7109375" style="4" customWidth="1"/>
    <col min="9462" max="9462" width="19" style="4" customWidth="1"/>
    <col min="9463" max="9463" width="17.7109375" style="4" customWidth="1"/>
    <col min="9464" max="9464" width="9.7109375" style="4" customWidth="1"/>
    <col min="9465" max="9466" width="17.7109375" style="4" customWidth="1"/>
    <col min="9467" max="9467" width="9.7109375" style="4" customWidth="1"/>
    <col min="9468" max="9468" width="19" style="4" customWidth="1"/>
    <col min="9469" max="9469" width="17.7109375" style="4" customWidth="1"/>
    <col min="9470" max="9470" width="9.7109375" style="4" customWidth="1"/>
    <col min="9471" max="9471" width="9.140625" style="4"/>
    <col min="9472" max="9476" width="17.42578125" style="4" customWidth="1"/>
    <col min="9477" max="9478" width="28.42578125" style="4" customWidth="1"/>
    <col min="9479" max="9479" width="9.140625" style="4"/>
    <col min="9480" max="9480" width="43.28515625" style="4" customWidth="1"/>
    <col min="9481" max="9701" width="9.140625" style="4"/>
    <col min="9702" max="9702" width="7.5703125" style="4" customWidth="1"/>
    <col min="9703" max="9705" width="9.140625" style="4"/>
    <col min="9706" max="9706" width="33.28515625" style="4" customWidth="1"/>
    <col min="9707" max="9707" width="19.7109375" style="4" bestFit="1" customWidth="1"/>
    <col min="9708" max="9708" width="10.85546875" style="4" customWidth="1"/>
    <col min="9709" max="9710" width="17.7109375" style="4" customWidth="1"/>
    <col min="9711" max="9711" width="9.7109375" style="4" customWidth="1"/>
    <col min="9712" max="9712" width="18.28515625" style="4" customWidth="1"/>
    <col min="9713" max="9713" width="17.7109375" style="4" customWidth="1"/>
    <col min="9714" max="9714" width="9.7109375" style="4" customWidth="1"/>
    <col min="9715" max="9716" width="17.7109375" style="4" customWidth="1"/>
    <col min="9717" max="9717" width="9.7109375" style="4" customWidth="1"/>
    <col min="9718" max="9718" width="19" style="4" customWidth="1"/>
    <col min="9719" max="9719" width="17.7109375" style="4" customWidth="1"/>
    <col min="9720" max="9720" width="9.7109375" style="4" customWidth="1"/>
    <col min="9721" max="9722" width="17.7109375" style="4" customWidth="1"/>
    <col min="9723" max="9723" width="9.7109375" style="4" customWidth="1"/>
    <col min="9724" max="9724" width="19" style="4" customWidth="1"/>
    <col min="9725" max="9725" width="17.7109375" style="4" customWidth="1"/>
    <col min="9726" max="9726" width="9.7109375" style="4" customWidth="1"/>
    <col min="9727" max="9727" width="9.140625" style="4"/>
    <col min="9728" max="9732" width="17.42578125" style="4" customWidth="1"/>
    <col min="9733" max="9734" width="28.42578125" style="4" customWidth="1"/>
    <col min="9735" max="9735" width="9.140625" style="4"/>
    <col min="9736" max="9736" width="43.28515625" style="4" customWidth="1"/>
    <col min="9737" max="9957" width="9.140625" style="4"/>
    <col min="9958" max="9958" width="7.5703125" style="4" customWidth="1"/>
    <col min="9959" max="9961" width="9.140625" style="4"/>
    <col min="9962" max="9962" width="33.28515625" style="4" customWidth="1"/>
    <col min="9963" max="9963" width="19.7109375" style="4" bestFit="1" customWidth="1"/>
    <col min="9964" max="9964" width="10.85546875" style="4" customWidth="1"/>
    <col min="9965" max="9966" width="17.7109375" style="4" customWidth="1"/>
    <col min="9967" max="9967" width="9.7109375" style="4" customWidth="1"/>
    <col min="9968" max="9968" width="18.28515625" style="4" customWidth="1"/>
    <col min="9969" max="9969" width="17.7109375" style="4" customWidth="1"/>
    <col min="9970" max="9970" width="9.7109375" style="4" customWidth="1"/>
    <col min="9971" max="9972" width="17.7109375" style="4" customWidth="1"/>
    <col min="9973" max="9973" width="9.7109375" style="4" customWidth="1"/>
    <col min="9974" max="9974" width="19" style="4" customWidth="1"/>
    <col min="9975" max="9975" width="17.7109375" style="4" customWidth="1"/>
    <col min="9976" max="9976" width="9.7109375" style="4" customWidth="1"/>
    <col min="9977" max="9978" width="17.7109375" style="4" customWidth="1"/>
    <col min="9979" max="9979" width="9.7109375" style="4" customWidth="1"/>
    <col min="9980" max="9980" width="19" style="4" customWidth="1"/>
    <col min="9981" max="9981" width="17.7109375" style="4" customWidth="1"/>
    <col min="9982" max="9982" width="9.7109375" style="4" customWidth="1"/>
    <col min="9983" max="9983" width="9.140625" style="4"/>
    <col min="9984" max="9988" width="17.42578125" style="4" customWidth="1"/>
    <col min="9989" max="9990" width="28.42578125" style="4" customWidth="1"/>
    <col min="9991" max="9991" width="9.140625" style="4"/>
    <col min="9992" max="9992" width="43.28515625" style="4" customWidth="1"/>
    <col min="9993" max="10213" width="9.140625" style="4"/>
    <col min="10214" max="10214" width="7.5703125" style="4" customWidth="1"/>
    <col min="10215" max="10217" width="9.140625" style="4"/>
    <col min="10218" max="10218" width="33.28515625" style="4" customWidth="1"/>
    <col min="10219" max="10219" width="19.7109375" style="4" bestFit="1" customWidth="1"/>
    <col min="10220" max="10220" width="10.85546875" style="4" customWidth="1"/>
    <col min="10221" max="10222" width="17.7109375" style="4" customWidth="1"/>
    <col min="10223" max="10223" width="9.7109375" style="4" customWidth="1"/>
    <col min="10224" max="10224" width="18.28515625" style="4" customWidth="1"/>
    <col min="10225" max="10225" width="17.7109375" style="4" customWidth="1"/>
    <col min="10226" max="10226" width="9.7109375" style="4" customWidth="1"/>
    <col min="10227" max="10228" width="17.7109375" style="4" customWidth="1"/>
    <col min="10229" max="10229" width="9.7109375" style="4" customWidth="1"/>
    <col min="10230" max="10230" width="19" style="4" customWidth="1"/>
    <col min="10231" max="10231" width="17.7109375" style="4" customWidth="1"/>
    <col min="10232" max="10232" width="9.7109375" style="4" customWidth="1"/>
    <col min="10233" max="10234" width="17.7109375" style="4" customWidth="1"/>
    <col min="10235" max="10235" width="9.7109375" style="4" customWidth="1"/>
    <col min="10236" max="10236" width="19" style="4" customWidth="1"/>
    <col min="10237" max="10237" width="17.7109375" style="4" customWidth="1"/>
    <col min="10238" max="10238" width="9.7109375" style="4" customWidth="1"/>
    <col min="10239" max="10239" width="9.140625" style="4"/>
    <col min="10240" max="10244" width="17.42578125" style="4" customWidth="1"/>
    <col min="10245" max="10246" width="28.42578125" style="4" customWidth="1"/>
    <col min="10247" max="10247" width="9.140625" style="4"/>
    <col min="10248" max="10248" width="43.28515625" style="4" customWidth="1"/>
    <col min="10249" max="10469" width="9.140625" style="4"/>
    <col min="10470" max="10470" width="7.5703125" style="4" customWidth="1"/>
    <col min="10471" max="10473" width="9.140625" style="4"/>
    <col min="10474" max="10474" width="33.28515625" style="4" customWidth="1"/>
    <col min="10475" max="10475" width="19.7109375" style="4" bestFit="1" customWidth="1"/>
    <col min="10476" max="10476" width="10.85546875" style="4" customWidth="1"/>
    <col min="10477" max="10478" width="17.7109375" style="4" customWidth="1"/>
    <col min="10479" max="10479" width="9.7109375" style="4" customWidth="1"/>
    <col min="10480" max="10480" width="18.28515625" style="4" customWidth="1"/>
    <col min="10481" max="10481" width="17.7109375" style="4" customWidth="1"/>
    <col min="10482" max="10482" width="9.7109375" style="4" customWidth="1"/>
    <col min="10483" max="10484" width="17.7109375" style="4" customWidth="1"/>
    <col min="10485" max="10485" width="9.7109375" style="4" customWidth="1"/>
    <col min="10486" max="10486" width="19" style="4" customWidth="1"/>
    <col min="10487" max="10487" width="17.7109375" style="4" customWidth="1"/>
    <col min="10488" max="10488" width="9.7109375" style="4" customWidth="1"/>
    <col min="10489" max="10490" width="17.7109375" style="4" customWidth="1"/>
    <col min="10491" max="10491" width="9.7109375" style="4" customWidth="1"/>
    <col min="10492" max="10492" width="19" style="4" customWidth="1"/>
    <col min="10493" max="10493" width="17.7109375" style="4" customWidth="1"/>
    <col min="10494" max="10494" width="9.7109375" style="4" customWidth="1"/>
    <col min="10495" max="10495" width="9.140625" style="4"/>
    <col min="10496" max="10500" width="17.42578125" style="4" customWidth="1"/>
    <col min="10501" max="10502" width="28.42578125" style="4" customWidth="1"/>
    <col min="10503" max="10503" width="9.140625" style="4"/>
    <col min="10504" max="10504" width="43.28515625" style="4" customWidth="1"/>
    <col min="10505" max="10725" width="9.140625" style="4"/>
    <col min="10726" max="10726" width="7.5703125" style="4" customWidth="1"/>
    <col min="10727" max="10729" width="9.140625" style="4"/>
    <col min="10730" max="10730" width="33.28515625" style="4" customWidth="1"/>
    <col min="10731" max="10731" width="19.7109375" style="4" bestFit="1" customWidth="1"/>
    <col min="10732" max="10732" width="10.85546875" style="4" customWidth="1"/>
    <col min="10733" max="10734" width="17.7109375" style="4" customWidth="1"/>
    <col min="10735" max="10735" width="9.7109375" style="4" customWidth="1"/>
    <col min="10736" max="10736" width="18.28515625" style="4" customWidth="1"/>
    <col min="10737" max="10737" width="17.7109375" style="4" customWidth="1"/>
    <col min="10738" max="10738" width="9.7109375" style="4" customWidth="1"/>
    <col min="10739" max="10740" width="17.7109375" style="4" customWidth="1"/>
    <col min="10741" max="10741" width="9.7109375" style="4" customWidth="1"/>
    <col min="10742" max="10742" width="19" style="4" customWidth="1"/>
    <col min="10743" max="10743" width="17.7109375" style="4" customWidth="1"/>
    <col min="10744" max="10744" width="9.7109375" style="4" customWidth="1"/>
    <col min="10745" max="10746" width="17.7109375" style="4" customWidth="1"/>
    <col min="10747" max="10747" width="9.7109375" style="4" customWidth="1"/>
    <col min="10748" max="10748" width="19" style="4" customWidth="1"/>
    <col min="10749" max="10749" width="17.7109375" style="4" customWidth="1"/>
    <col min="10750" max="10750" width="9.7109375" style="4" customWidth="1"/>
    <col min="10751" max="10751" width="9.140625" style="4"/>
    <col min="10752" max="10756" width="17.42578125" style="4" customWidth="1"/>
    <col min="10757" max="10758" width="28.42578125" style="4" customWidth="1"/>
    <col min="10759" max="10759" width="9.140625" style="4"/>
    <col min="10760" max="10760" width="43.28515625" style="4" customWidth="1"/>
    <col min="10761" max="10981" width="9.140625" style="4"/>
    <col min="10982" max="10982" width="7.5703125" style="4" customWidth="1"/>
    <col min="10983" max="10985" width="9.140625" style="4"/>
    <col min="10986" max="10986" width="33.28515625" style="4" customWidth="1"/>
    <col min="10987" max="10987" width="19.7109375" style="4" bestFit="1" customWidth="1"/>
    <col min="10988" max="10988" width="10.85546875" style="4" customWidth="1"/>
    <col min="10989" max="10990" width="17.7109375" style="4" customWidth="1"/>
    <col min="10991" max="10991" width="9.7109375" style="4" customWidth="1"/>
    <col min="10992" max="10992" width="18.28515625" style="4" customWidth="1"/>
    <col min="10993" max="10993" width="17.7109375" style="4" customWidth="1"/>
    <col min="10994" max="10994" width="9.7109375" style="4" customWidth="1"/>
    <col min="10995" max="10996" width="17.7109375" style="4" customWidth="1"/>
    <col min="10997" max="10997" width="9.7109375" style="4" customWidth="1"/>
    <col min="10998" max="10998" width="19" style="4" customWidth="1"/>
    <col min="10999" max="10999" width="17.7109375" style="4" customWidth="1"/>
    <col min="11000" max="11000" width="9.7109375" style="4" customWidth="1"/>
    <col min="11001" max="11002" width="17.7109375" style="4" customWidth="1"/>
    <col min="11003" max="11003" width="9.7109375" style="4" customWidth="1"/>
    <col min="11004" max="11004" width="19" style="4" customWidth="1"/>
    <col min="11005" max="11005" width="17.7109375" style="4" customWidth="1"/>
    <col min="11006" max="11006" width="9.7109375" style="4" customWidth="1"/>
    <col min="11007" max="11007" width="9.140625" style="4"/>
    <col min="11008" max="11012" width="17.42578125" style="4" customWidth="1"/>
    <col min="11013" max="11014" width="28.42578125" style="4" customWidth="1"/>
    <col min="11015" max="11015" width="9.140625" style="4"/>
    <col min="11016" max="11016" width="43.28515625" style="4" customWidth="1"/>
    <col min="11017" max="11237" width="9.140625" style="4"/>
    <col min="11238" max="11238" width="7.5703125" style="4" customWidth="1"/>
    <col min="11239" max="11241" width="9.140625" style="4"/>
    <col min="11242" max="11242" width="33.28515625" style="4" customWidth="1"/>
    <col min="11243" max="11243" width="19.7109375" style="4" bestFit="1" customWidth="1"/>
    <col min="11244" max="11244" width="10.85546875" style="4" customWidth="1"/>
    <col min="11245" max="11246" width="17.7109375" style="4" customWidth="1"/>
    <col min="11247" max="11247" width="9.7109375" style="4" customWidth="1"/>
    <col min="11248" max="11248" width="18.28515625" style="4" customWidth="1"/>
    <col min="11249" max="11249" width="17.7109375" style="4" customWidth="1"/>
    <col min="11250" max="11250" width="9.7109375" style="4" customWidth="1"/>
    <col min="11251" max="11252" width="17.7109375" style="4" customWidth="1"/>
    <col min="11253" max="11253" width="9.7109375" style="4" customWidth="1"/>
    <col min="11254" max="11254" width="19" style="4" customWidth="1"/>
    <col min="11255" max="11255" width="17.7109375" style="4" customWidth="1"/>
    <col min="11256" max="11256" width="9.7109375" style="4" customWidth="1"/>
    <col min="11257" max="11258" width="17.7109375" style="4" customWidth="1"/>
    <col min="11259" max="11259" width="9.7109375" style="4" customWidth="1"/>
    <col min="11260" max="11260" width="19" style="4" customWidth="1"/>
    <col min="11261" max="11261" width="17.7109375" style="4" customWidth="1"/>
    <col min="11262" max="11262" width="9.7109375" style="4" customWidth="1"/>
    <col min="11263" max="11263" width="9.140625" style="4"/>
    <col min="11264" max="11268" width="17.42578125" style="4" customWidth="1"/>
    <col min="11269" max="11270" width="28.42578125" style="4" customWidth="1"/>
    <col min="11271" max="11271" width="9.140625" style="4"/>
    <col min="11272" max="11272" width="43.28515625" style="4" customWidth="1"/>
    <col min="11273" max="11493" width="9.140625" style="4"/>
    <col min="11494" max="11494" width="7.5703125" style="4" customWidth="1"/>
    <col min="11495" max="11497" width="9.140625" style="4"/>
    <col min="11498" max="11498" width="33.28515625" style="4" customWidth="1"/>
    <col min="11499" max="11499" width="19.7109375" style="4" bestFit="1" customWidth="1"/>
    <col min="11500" max="11500" width="10.85546875" style="4" customWidth="1"/>
    <col min="11501" max="11502" width="17.7109375" style="4" customWidth="1"/>
    <col min="11503" max="11503" width="9.7109375" style="4" customWidth="1"/>
    <col min="11504" max="11504" width="18.28515625" style="4" customWidth="1"/>
    <col min="11505" max="11505" width="17.7109375" style="4" customWidth="1"/>
    <col min="11506" max="11506" width="9.7109375" style="4" customWidth="1"/>
    <col min="11507" max="11508" width="17.7109375" style="4" customWidth="1"/>
    <col min="11509" max="11509" width="9.7109375" style="4" customWidth="1"/>
    <col min="11510" max="11510" width="19" style="4" customWidth="1"/>
    <col min="11511" max="11511" width="17.7109375" style="4" customWidth="1"/>
    <col min="11512" max="11512" width="9.7109375" style="4" customWidth="1"/>
    <col min="11513" max="11514" width="17.7109375" style="4" customWidth="1"/>
    <col min="11515" max="11515" width="9.7109375" style="4" customWidth="1"/>
    <col min="11516" max="11516" width="19" style="4" customWidth="1"/>
    <col min="11517" max="11517" width="17.7109375" style="4" customWidth="1"/>
    <col min="11518" max="11518" width="9.7109375" style="4" customWidth="1"/>
    <col min="11519" max="11519" width="9.140625" style="4"/>
    <col min="11520" max="11524" width="17.42578125" style="4" customWidth="1"/>
    <col min="11525" max="11526" width="28.42578125" style="4" customWidth="1"/>
    <col min="11527" max="11527" width="9.140625" style="4"/>
    <col min="11528" max="11528" width="43.28515625" style="4" customWidth="1"/>
    <col min="11529" max="11749" width="9.140625" style="4"/>
    <col min="11750" max="11750" width="7.5703125" style="4" customWidth="1"/>
    <col min="11751" max="11753" width="9.140625" style="4"/>
    <col min="11754" max="11754" width="33.28515625" style="4" customWidth="1"/>
    <col min="11755" max="11755" width="19.7109375" style="4" bestFit="1" customWidth="1"/>
    <col min="11756" max="11756" width="10.85546875" style="4" customWidth="1"/>
    <col min="11757" max="11758" width="17.7109375" style="4" customWidth="1"/>
    <col min="11759" max="11759" width="9.7109375" style="4" customWidth="1"/>
    <col min="11760" max="11760" width="18.28515625" style="4" customWidth="1"/>
    <col min="11761" max="11761" width="17.7109375" style="4" customWidth="1"/>
    <col min="11762" max="11762" width="9.7109375" style="4" customWidth="1"/>
    <col min="11763" max="11764" width="17.7109375" style="4" customWidth="1"/>
    <col min="11765" max="11765" width="9.7109375" style="4" customWidth="1"/>
    <col min="11766" max="11766" width="19" style="4" customWidth="1"/>
    <col min="11767" max="11767" width="17.7109375" style="4" customWidth="1"/>
    <col min="11768" max="11768" width="9.7109375" style="4" customWidth="1"/>
    <col min="11769" max="11770" width="17.7109375" style="4" customWidth="1"/>
    <col min="11771" max="11771" width="9.7109375" style="4" customWidth="1"/>
    <col min="11772" max="11772" width="19" style="4" customWidth="1"/>
    <col min="11773" max="11773" width="17.7109375" style="4" customWidth="1"/>
    <col min="11774" max="11774" width="9.7109375" style="4" customWidth="1"/>
    <col min="11775" max="11775" width="9.140625" style="4"/>
    <col min="11776" max="11780" width="17.42578125" style="4" customWidth="1"/>
    <col min="11781" max="11782" width="28.42578125" style="4" customWidth="1"/>
    <col min="11783" max="11783" width="9.140625" style="4"/>
    <col min="11784" max="11784" width="43.28515625" style="4" customWidth="1"/>
    <col min="11785" max="12005" width="9.140625" style="4"/>
    <col min="12006" max="12006" width="7.5703125" style="4" customWidth="1"/>
    <col min="12007" max="12009" width="9.140625" style="4"/>
    <col min="12010" max="12010" width="33.28515625" style="4" customWidth="1"/>
    <col min="12011" max="12011" width="19.7109375" style="4" bestFit="1" customWidth="1"/>
    <col min="12012" max="12012" width="10.85546875" style="4" customWidth="1"/>
    <col min="12013" max="12014" width="17.7109375" style="4" customWidth="1"/>
    <col min="12015" max="12015" width="9.7109375" style="4" customWidth="1"/>
    <col min="12016" max="12016" width="18.28515625" style="4" customWidth="1"/>
    <col min="12017" max="12017" width="17.7109375" style="4" customWidth="1"/>
    <col min="12018" max="12018" width="9.7109375" style="4" customWidth="1"/>
    <col min="12019" max="12020" width="17.7109375" style="4" customWidth="1"/>
    <col min="12021" max="12021" width="9.7109375" style="4" customWidth="1"/>
    <col min="12022" max="12022" width="19" style="4" customWidth="1"/>
    <col min="12023" max="12023" width="17.7109375" style="4" customWidth="1"/>
    <col min="12024" max="12024" width="9.7109375" style="4" customWidth="1"/>
    <col min="12025" max="12026" width="17.7109375" style="4" customWidth="1"/>
    <col min="12027" max="12027" width="9.7109375" style="4" customWidth="1"/>
    <col min="12028" max="12028" width="19" style="4" customWidth="1"/>
    <col min="12029" max="12029" width="17.7109375" style="4" customWidth="1"/>
    <col min="12030" max="12030" width="9.7109375" style="4" customWidth="1"/>
    <col min="12031" max="12031" width="9.140625" style="4"/>
    <col min="12032" max="12036" width="17.42578125" style="4" customWidth="1"/>
    <col min="12037" max="12038" width="28.42578125" style="4" customWidth="1"/>
    <col min="12039" max="12039" width="9.140625" style="4"/>
    <col min="12040" max="12040" width="43.28515625" style="4" customWidth="1"/>
    <col min="12041" max="12261" width="9.140625" style="4"/>
    <col min="12262" max="12262" width="7.5703125" style="4" customWidth="1"/>
    <col min="12263" max="12265" width="9.140625" style="4"/>
    <col min="12266" max="12266" width="33.28515625" style="4" customWidth="1"/>
    <col min="12267" max="12267" width="19.7109375" style="4" bestFit="1" customWidth="1"/>
    <col min="12268" max="12268" width="10.85546875" style="4" customWidth="1"/>
    <col min="12269" max="12270" width="17.7109375" style="4" customWidth="1"/>
    <col min="12271" max="12271" width="9.7109375" style="4" customWidth="1"/>
    <col min="12272" max="12272" width="18.28515625" style="4" customWidth="1"/>
    <col min="12273" max="12273" width="17.7109375" style="4" customWidth="1"/>
    <col min="12274" max="12274" width="9.7109375" style="4" customWidth="1"/>
    <col min="12275" max="12276" width="17.7109375" style="4" customWidth="1"/>
    <col min="12277" max="12277" width="9.7109375" style="4" customWidth="1"/>
    <col min="12278" max="12278" width="19" style="4" customWidth="1"/>
    <col min="12279" max="12279" width="17.7109375" style="4" customWidth="1"/>
    <col min="12280" max="12280" width="9.7109375" style="4" customWidth="1"/>
    <col min="12281" max="12282" width="17.7109375" style="4" customWidth="1"/>
    <col min="12283" max="12283" width="9.7109375" style="4" customWidth="1"/>
    <col min="12284" max="12284" width="19" style="4" customWidth="1"/>
    <col min="12285" max="12285" width="17.7109375" style="4" customWidth="1"/>
    <col min="12286" max="12286" width="9.7109375" style="4" customWidth="1"/>
    <col min="12287" max="12287" width="9.140625" style="4"/>
    <col min="12288" max="12292" width="17.42578125" style="4" customWidth="1"/>
    <col min="12293" max="12294" width="28.42578125" style="4" customWidth="1"/>
    <col min="12295" max="12295" width="9.140625" style="4"/>
    <col min="12296" max="12296" width="43.28515625" style="4" customWidth="1"/>
    <col min="12297" max="12517" width="9.140625" style="4"/>
    <col min="12518" max="12518" width="7.5703125" style="4" customWidth="1"/>
    <col min="12519" max="12521" width="9.140625" style="4"/>
    <col min="12522" max="12522" width="33.28515625" style="4" customWidth="1"/>
    <col min="12523" max="12523" width="19.7109375" style="4" bestFit="1" customWidth="1"/>
    <col min="12524" max="12524" width="10.85546875" style="4" customWidth="1"/>
    <col min="12525" max="12526" width="17.7109375" style="4" customWidth="1"/>
    <col min="12527" max="12527" width="9.7109375" style="4" customWidth="1"/>
    <col min="12528" max="12528" width="18.28515625" style="4" customWidth="1"/>
    <col min="12529" max="12529" width="17.7109375" style="4" customWidth="1"/>
    <col min="12530" max="12530" width="9.7109375" style="4" customWidth="1"/>
    <col min="12531" max="12532" width="17.7109375" style="4" customWidth="1"/>
    <col min="12533" max="12533" width="9.7109375" style="4" customWidth="1"/>
    <col min="12534" max="12534" width="19" style="4" customWidth="1"/>
    <col min="12535" max="12535" width="17.7109375" style="4" customWidth="1"/>
    <col min="12536" max="12536" width="9.7109375" style="4" customWidth="1"/>
    <col min="12537" max="12538" width="17.7109375" style="4" customWidth="1"/>
    <col min="12539" max="12539" width="9.7109375" style="4" customWidth="1"/>
    <col min="12540" max="12540" width="19" style="4" customWidth="1"/>
    <col min="12541" max="12541" width="17.7109375" style="4" customWidth="1"/>
    <col min="12542" max="12542" width="9.7109375" style="4" customWidth="1"/>
    <col min="12543" max="12543" width="9.140625" style="4"/>
    <col min="12544" max="12548" width="17.42578125" style="4" customWidth="1"/>
    <col min="12549" max="12550" width="28.42578125" style="4" customWidth="1"/>
    <col min="12551" max="12551" width="9.140625" style="4"/>
    <col min="12552" max="12552" width="43.28515625" style="4" customWidth="1"/>
    <col min="12553" max="12773" width="9.140625" style="4"/>
    <col min="12774" max="12774" width="7.5703125" style="4" customWidth="1"/>
    <col min="12775" max="12777" width="9.140625" style="4"/>
    <col min="12778" max="12778" width="33.28515625" style="4" customWidth="1"/>
    <col min="12779" max="12779" width="19.7109375" style="4" bestFit="1" customWidth="1"/>
    <col min="12780" max="12780" width="10.85546875" style="4" customWidth="1"/>
    <col min="12781" max="12782" width="17.7109375" style="4" customWidth="1"/>
    <col min="12783" max="12783" width="9.7109375" style="4" customWidth="1"/>
    <col min="12784" max="12784" width="18.28515625" style="4" customWidth="1"/>
    <col min="12785" max="12785" width="17.7109375" style="4" customWidth="1"/>
    <col min="12786" max="12786" width="9.7109375" style="4" customWidth="1"/>
    <col min="12787" max="12788" width="17.7109375" style="4" customWidth="1"/>
    <col min="12789" max="12789" width="9.7109375" style="4" customWidth="1"/>
    <col min="12790" max="12790" width="19" style="4" customWidth="1"/>
    <col min="12791" max="12791" width="17.7109375" style="4" customWidth="1"/>
    <col min="12792" max="12792" width="9.7109375" style="4" customWidth="1"/>
    <col min="12793" max="12794" width="17.7109375" style="4" customWidth="1"/>
    <col min="12795" max="12795" width="9.7109375" style="4" customWidth="1"/>
    <col min="12796" max="12796" width="19" style="4" customWidth="1"/>
    <col min="12797" max="12797" width="17.7109375" style="4" customWidth="1"/>
    <col min="12798" max="12798" width="9.7109375" style="4" customWidth="1"/>
    <col min="12799" max="12799" width="9.140625" style="4"/>
    <col min="12800" max="12804" width="17.42578125" style="4" customWidth="1"/>
    <col min="12805" max="12806" width="28.42578125" style="4" customWidth="1"/>
    <col min="12807" max="12807" width="9.140625" style="4"/>
    <col min="12808" max="12808" width="43.28515625" style="4" customWidth="1"/>
    <col min="12809" max="13029" width="9.140625" style="4"/>
    <col min="13030" max="13030" width="7.5703125" style="4" customWidth="1"/>
    <col min="13031" max="13033" width="9.140625" style="4"/>
    <col min="13034" max="13034" width="33.28515625" style="4" customWidth="1"/>
    <col min="13035" max="13035" width="19.7109375" style="4" bestFit="1" customWidth="1"/>
    <col min="13036" max="13036" width="10.85546875" style="4" customWidth="1"/>
    <col min="13037" max="13038" width="17.7109375" style="4" customWidth="1"/>
    <col min="13039" max="13039" width="9.7109375" style="4" customWidth="1"/>
    <col min="13040" max="13040" width="18.28515625" style="4" customWidth="1"/>
    <col min="13041" max="13041" width="17.7109375" style="4" customWidth="1"/>
    <col min="13042" max="13042" width="9.7109375" style="4" customWidth="1"/>
    <col min="13043" max="13044" width="17.7109375" style="4" customWidth="1"/>
    <col min="13045" max="13045" width="9.7109375" style="4" customWidth="1"/>
    <col min="13046" max="13046" width="19" style="4" customWidth="1"/>
    <col min="13047" max="13047" width="17.7109375" style="4" customWidth="1"/>
    <col min="13048" max="13048" width="9.7109375" style="4" customWidth="1"/>
    <col min="13049" max="13050" width="17.7109375" style="4" customWidth="1"/>
    <col min="13051" max="13051" width="9.7109375" style="4" customWidth="1"/>
    <col min="13052" max="13052" width="19" style="4" customWidth="1"/>
    <col min="13053" max="13053" width="17.7109375" style="4" customWidth="1"/>
    <col min="13054" max="13054" width="9.7109375" style="4" customWidth="1"/>
    <col min="13055" max="13055" width="9.140625" style="4"/>
    <col min="13056" max="13060" width="17.42578125" style="4" customWidth="1"/>
    <col min="13061" max="13062" width="28.42578125" style="4" customWidth="1"/>
    <col min="13063" max="13063" width="9.140625" style="4"/>
    <col min="13064" max="13064" width="43.28515625" style="4" customWidth="1"/>
    <col min="13065" max="13285" width="9.140625" style="4"/>
    <col min="13286" max="13286" width="7.5703125" style="4" customWidth="1"/>
    <col min="13287" max="13289" width="9.140625" style="4"/>
    <col min="13290" max="13290" width="33.28515625" style="4" customWidth="1"/>
    <col min="13291" max="13291" width="19.7109375" style="4" bestFit="1" customWidth="1"/>
    <col min="13292" max="13292" width="10.85546875" style="4" customWidth="1"/>
    <col min="13293" max="13294" width="17.7109375" style="4" customWidth="1"/>
    <col min="13295" max="13295" width="9.7109375" style="4" customWidth="1"/>
    <col min="13296" max="13296" width="18.28515625" style="4" customWidth="1"/>
    <col min="13297" max="13297" width="17.7109375" style="4" customWidth="1"/>
    <col min="13298" max="13298" width="9.7109375" style="4" customWidth="1"/>
    <col min="13299" max="13300" width="17.7109375" style="4" customWidth="1"/>
    <col min="13301" max="13301" width="9.7109375" style="4" customWidth="1"/>
    <col min="13302" max="13302" width="19" style="4" customWidth="1"/>
    <col min="13303" max="13303" width="17.7109375" style="4" customWidth="1"/>
    <col min="13304" max="13304" width="9.7109375" style="4" customWidth="1"/>
    <col min="13305" max="13306" width="17.7109375" style="4" customWidth="1"/>
    <col min="13307" max="13307" width="9.7109375" style="4" customWidth="1"/>
    <col min="13308" max="13308" width="19" style="4" customWidth="1"/>
    <col min="13309" max="13309" width="17.7109375" style="4" customWidth="1"/>
    <col min="13310" max="13310" width="9.7109375" style="4" customWidth="1"/>
    <col min="13311" max="13311" width="9.140625" style="4"/>
    <col min="13312" max="13316" width="17.42578125" style="4" customWidth="1"/>
    <col min="13317" max="13318" width="28.42578125" style="4" customWidth="1"/>
    <col min="13319" max="13319" width="9.140625" style="4"/>
    <col min="13320" max="13320" width="43.28515625" style="4" customWidth="1"/>
    <col min="13321" max="13541" width="9.140625" style="4"/>
    <col min="13542" max="13542" width="7.5703125" style="4" customWidth="1"/>
    <col min="13543" max="13545" width="9.140625" style="4"/>
    <col min="13546" max="13546" width="33.28515625" style="4" customWidth="1"/>
    <col min="13547" max="13547" width="19.7109375" style="4" bestFit="1" customWidth="1"/>
    <col min="13548" max="13548" width="10.85546875" style="4" customWidth="1"/>
    <col min="13549" max="13550" width="17.7109375" style="4" customWidth="1"/>
    <col min="13551" max="13551" width="9.7109375" style="4" customWidth="1"/>
    <col min="13552" max="13552" width="18.28515625" style="4" customWidth="1"/>
    <col min="13553" max="13553" width="17.7109375" style="4" customWidth="1"/>
    <col min="13554" max="13554" width="9.7109375" style="4" customWidth="1"/>
    <col min="13555" max="13556" width="17.7109375" style="4" customWidth="1"/>
    <col min="13557" max="13557" width="9.7109375" style="4" customWidth="1"/>
    <col min="13558" max="13558" width="19" style="4" customWidth="1"/>
    <col min="13559" max="13559" width="17.7109375" style="4" customWidth="1"/>
    <col min="13560" max="13560" width="9.7109375" style="4" customWidth="1"/>
    <col min="13561" max="13562" width="17.7109375" style="4" customWidth="1"/>
    <col min="13563" max="13563" width="9.7109375" style="4" customWidth="1"/>
    <col min="13564" max="13564" width="19" style="4" customWidth="1"/>
    <col min="13565" max="13565" width="17.7109375" style="4" customWidth="1"/>
    <col min="13566" max="13566" width="9.7109375" style="4" customWidth="1"/>
    <col min="13567" max="13567" width="9.140625" style="4"/>
    <col min="13568" max="13572" width="17.42578125" style="4" customWidth="1"/>
    <col min="13573" max="13574" width="28.42578125" style="4" customWidth="1"/>
    <col min="13575" max="13575" width="9.140625" style="4"/>
    <col min="13576" max="13576" width="43.28515625" style="4" customWidth="1"/>
    <col min="13577" max="13797" width="9.140625" style="4"/>
    <col min="13798" max="13798" width="7.5703125" style="4" customWidth="1"/>
    <col min="13799" max="13801" width="9.140625" style="4"/>
    <col min="13802" max="13802" width="33.28515625" style="4" customWidth="1"/>
    <col min="13803" max="13803" width="19.7109375" style="4" bestFit="1" customWidth="1"/>
    <col min="13804" max="13804" width="10.85546875" style="4" customWidth="1"/>
    <col min="13805" max="13806" width="17.7109375" style="4" customWidth="1"/>
    <col min="13807" max="13807" width="9.7109375" style="4" customWidth="1"/>
    <col min="13808" max="13808" width="18.28515625" style="4" customWidth="1"/>
    <col min="13809" max="13809" width="17.7109375" style="4" customWidth="1"/>
    <col min="13810" max="13810" width="9.7109375" style="4" customWidth="1"/>
    <col min="13811" max="13812" width="17.7109375" style="4" customWidth="1"/>
    <col min="13813" max="13813" width="9.7109375" style="4" customWidth="1"/>
    <col min="13814" max="13814" width="19" style="4" customWidth="1"/>
    <col min="13815" max="13815" width="17.7109375" style="4" customWidth="1"/>
    <col min="13816" max="13816" width="9.7109375" style="4" customWidth="1"/>
    <col min="13817" max="13818" width="17.7109375" style="4" customWidth="1"/>
    <col min="13819" max="13819" width="9.7109375" style="4" customWidth="1"/>
    <col min="13820" max="13820" width="19" style="4" customWidth="1"/>
    <col min="13821" max="13821" width="17.7109375" style="4" customWidth="1"/>
    <col min="13822" max="13822" width="9.7109375" style="4" customWidth="1"/>
    <col min="13823" max="13823" width="9.140625" style="4"/>
    <col min="13824" max="13828" width="17.42578125" style="4" customWidth="1"/>
    <col min="13829" max="13830" width="28.42578125" style="4" customWidth="1"/>
    <col min="13831" max="13831" width="9.140625" style="4"/>
    <col min="13832" max="13832" width="43.28515625" style="4" customWidth="1"/>
    <col min="13833" max="14053" width="9.140625" style="4"/>
    <col min="14054" max="14054" width="7.5703125" style="4" customWidth="1"/>
    <col min="14055" max="14057" width="9.140625" style="4"/>
    <col min="14058" max="14058" width="33.28515625" style="4" customWidth="1"/>
    <col min="14059" max="14059" width="19.7109375" style="4" bestFit="1" customWidth="1"/>
    <col min="14060" max="14060" width="10.85546875" style="4" customWidth="1"/>
    <col min="14061" max="14062" width="17.7109375" style="4" customWidth="1"/>
    <col min="14063" max="14063" width="9.7109375" style="4" customWidth="1"/>
    <col min="14064" max="14064" width="18.28515625" style="4" customWidth="1"/>
    <col min="14065" max="14065" width="17.7109375" style="4" customWidth="1"/>
    <col min="14066" max="14066" width="9.7109375" style="4" customWidth="1"/>
    <col min="14067" max="14068" width="17.7109375" style="4" customWidth="1"/>
    <col min="14069" max="14069" width="9.7109375" style="4" customWidth="1"/>
    <col min="14070" max="14070" width="19" style="4" customWidth="1"/>
    <col min="14071" max="14071" width="17.7109375" style="4" customWidth="1"/>
    <col min="14072" max="14072" width="9.7109375" style="4" customWidth="1"/>
    <col min="14073" max="14074" width="17.7109375" style="4" customWidth="1"/>
    <col min="14075" max="14075" width="9.7109375" style="4" customWidth="1"/>
    <col min="14076" max="14076" width="19" style="4" customWidth="1"/>
    <col min="14077" max="14077" width="17.7109375" style="4" customWidth="1"/>
    <col min="14078" max="14078" width="9.7109375" style="4" customWidth="1"/>
    <col min="14079" max="14079" width="9.140625" style="4"/>
    <col min="14080" max="14084" width="17.42578125" style="4" customWidth="1"/>
    <col min="14085" max="14086" width="28.42578125" style="4" customWidth="1"/>
    <col min="14087" max="14087" width="9.140625" style="4"/>
    <col min="14088" max="14088" width="43.28515625" style="4" customWidth="1"/>
    <col min="14089" max="14309" width="9.140625" style="4"/>
    <col min="14310" max="14310" width="7.5703125" style="4" customWidth="1"/>
    <col min="14311" max="14313" width="9.140625" style="4"/>
    <col min="14314" max="14314" width="33.28515625" style="4" customWidth="1"/>
    <col min="14315" max="14315" width="19.7109375" style="4" bestFit="1" customWidth="1"/>
    <col min="14316" max="14316" width="10.85546875" style="4" customWidth="1"/>
    <col min="14317" max="14318" width="17.7109375" style="4" customWidth="1"/>
    <col min="14319" max="14319" width="9.7109375" style="4" customWidth="1"/>
    <col min="14320" max="14320" width="18.28515625" style="4" customWidth="1"/>
    <col min="14321" max="14321" width="17.7109375" style="4" customWidth="1"/>
    <col min="14322" max="14322" width="9.7109375" style="4" customWidth="1"/>
    <col min="14323" max="14324" width="17.7109375" style="4" customWidth="1"/>
    <col min="14325" max="14325" width="9.7109375" style="4" customWidth="1"/>
    <col min="14326" max="14326" width="19" style="4" customWidth="1"/>
    <col min="14327" max="14327" width="17.7109375" style="4" customWidth="1"/>
    <col min="14328" max="14328" width="9.7109375" style="4" customWidth="1"/>
    <col min="14329" max="14330" width="17.7109375" style="4" customWidth="1"/>
    <col min="14331" max="14331" width="9.7109375" style="4" customWidth="1"/>
    <col min="14332" max="14332" width="19" style="4" customWidth="1"/>
    <col min="14333" max="14333" width="17.7109375" style="4" customWidth="1"/>
    <col min="14334" max="14334" width="9.7109375" style="4" customWidth="1"/>
    <col min="14335" max="14335" width="9.140625" style="4"/>
    <col min="14336" max="14340" width="17.42578125" style="4" customWidth="1"/>
    <col min="14341" max="14342" width="28.42578125" style="4" customWidth="1"/>
    <col min="14343" max="14343" width="9.140625" style="4"/>
    <col min="14344" max="14344" width="43.28515625" style="4" customWidth="1"/>
    <col min="14345" max="14565" width="9.140625" style="4"/>
    <col min="14566" max="14566" width="7.5703125" style="4" customWidth="1"/>
    <col min="14567" max="14569" width="9.140625" style="4"/>
    <col min="14570" max="14570" width="33.28515625" style="4" customWidth="1"/>
    <col min="14571" max="14571" width="19.7109375" style="4" bestFit="1" customWidth="1"/>
    <col min="14572" max="14572" width="10.85546875" style="4" customWidth="1"/>
    <col min="14573" max="14574" width="17.7109375" style="4" customWidth="1"/>
    <col min="14575" max="14575" width="9.7109375" style="4" customWidth="1"/>
    <col min="14576" max="14576" width="18.28515625" style="4" customWidth="1"/>
    <col min="14577" max="14577" width="17.7109375" style="4" customWidth="1"/>
    <col min="14578" max="14578" width="9.7109375" style="4" customWidth="1"/>
    <col min="14579" max="14580" width="17.7109375" style="4" customWidth="1"/>
    <col min="14581" max="14581" width="9.7109375" style="4" customWidth="1"/>
    <col min="14582" max="14582" width="19" style="4" customWidth="1"/>
    <col min="14583" max="14583" width="17.7109375" style="4" customWidth="1"/>
    <col min="14584" max="14584" width="9.7109375" style="4" customWidth="1"/>
    <col min="14585" max="14586" width="17.7109375" style="4" customWidth="1"/>
    <col min="14587" max="14587" width="9.7109375" style="4" customWidth="1"/>
    <col min="14588" max="14588" width="19" style="4" customWidth="1"/>
    <col min="14589" max="14589" width="17.7109375" style="4" customWidth="1"/>
    <col min="14590" max="14590" width="9.7109375" style="4" customWidth="1"/>
    <col min="14591" max="14591" width="9.140625" style="4"/>
    <col min="14592" max="14596" width="17.42578125" style="4" customWidth="1"/>
    <col min="14597" max="14598" width="28.42578125" style="4" customWidth="1"/>
    <col min="14599" max="14599" width="9.140625" style="4"/>
    <col min="14600" max="14600" width="43.28515625" style="4" customWidth="1"/>
    <col min="14601" max="14821" width="9.140625" style="4"/>
    <col min="14822" max="14822" width="7.5703125" style="4" customWidth="1"/>
    <col min="14823" max="14825" width="9.140625" style="4"/>
    <col min="14826" max="14826" width="33.28515625" style="4" customWidth="1"/>
    <col min="14827" max="14827" width="19.7109375" style="4" bestFit="1" customWidth="1"/>
    <col min="14828" max="14828" width="10.85546875" style="4" customWidth="1"/>
    <col min="14829" max="14830" width="17.7109375" style="4" customWidth="1"/>
    <col min="14831" max="14831" width="9.7109375" style="4" customWidth="1"/>
    <col min="14832" max="14832" width="18.28515625" style="4" customWidth="1"/>
    <col min="14833" max="14833" width="17.7109375" style="4" customWidth="1"/>
    <col min="14834" max="14834" width="9.7109375" style="4" customWidth="1"/>
    <col min="14835" max="14836" width="17.7109375" style="4" customWidth="1"/>
    <col min="14837" max="14837" width="9.7109375" style="4" customWidth="1"/>
    <col min="14838" max="14838" width="19" style="4" customWidth="1"/>
    <col min="14839" max="14839" width="17.7109375" style="4" customWidth="1"/>
    <col min="14840" max="14840" width="9.7109375" style="4" customWidth="1"/>
    <col min="14841" max="14842" width="17.7109375" style="4" customWidth="1"/>
    <col min="14843" max="14843" width="9.7109375" style="4" customWidth="1"/>
    <col min="14844" max="14844" width="19" style="4" customWidth="1"/>
    <col min="14845" max="14845" width="17.7109375" style="4" customWidth="1"/>
    <col min="14846" max="14846" width="9.7109375" style="4" customWidth="1"/>
    <col min="14847" max="14847" width="9.140625" style="4"/>
    <col min="14848" max="14852" width="17.42578125" style="4" customWidth="1"/>
    <col min="14853" max="14854" width="28.42578125" style="4" customWidth="1"/>
    <col min="14855" max="14855" width="9.140625" style="4"/>
    <col min="14856" max="14856" width="43.28515625" style="4" customWidth="1"/>
    <col min="14857" max="15077" width="9.140625" style="4"/>
    <col min="15078" max="15078" width="7.5703125" style="4" customWidth="1"/>
    <col min="15079" max="15081" width="9.140625" style="4"/>
    <col min="15082" max="15082" width="33.28515625" style="4" customWidth="1"/>
    <col min="15083" max="15083" width="19.7109375" style="4" bestFit="1" customWidth="1"/>
    <col min="15084" max="15084" width="10.85546875" style="4" customWidth="1"/>
    <col min="15085" max="15086" width="17.7109375" style="4" customWidth="1"/>
    <col min="15087" max="15087" width="9.7109375" style="4" customWidth="1"/>
    <col min="15088" max="15088" width="18.28515625" style="4" customWidth="1"/>
    <col min="15089" max="15089" width="17.7109375" style="4" customWidth="1"/>
    <col min="15090" max="15090" width="9.7109375" style="4" customWidth="1"/>
    <col min="15091" max="15092" width="17.7109375" style="4" customWidth="1"/>
    <col min="15093" max="15093" width="9.7109375" style="4" customWidth="1"/>
    <col min="15094" max="15094" width="19" style="4" customWidth="1"/>
    <col min="15095" max="15095" width="17.7109375" style="4" customWidth="1"/>
    <col min="15096" max="15096" width="9.7109375" style="4" customWidth="1"/>
    <col min="15097" max="15098" width="17.7109375" style="4" customWidth="1"/>
    <col min="15099" max="15099" width="9.7109375" style="4" customWidth="1"/>
    <col min="15100" max="15100" width="19" style="4" customWidth="1"/>
    <col min="15101" max="15101" width="17.7109375" style="4" customWidth="1"/>
    <col min="15102" max="15102" width="9.7109375" style="4" customWidth="1"/>
    <col min="15103" max="15103" width="9.140625" style="4"/>
    <col min="15104" max="15108" width="17.42578125" style="4" customWidth="1"/>
    <col min="15109" max="15110" width="28.42578125" style="4" customWidth="1"/>
    <col min="15111" max="15111" width="9.140625" style="4"/>
    <col min="15112" max="15112" width="43.28515625" style="4" customWidth="1"/>
    <col min="15113" max="15333" width="9.140625" style="4"/>
    <col min="15334" max="15334" width="7.5703125" style="4" customWidth="1"/>
    <col min="15335" max="15337" width="9.140625" style="4"/>
    <col min="15338" max="15338" width="33.28515625" style="4" customWidth="1"/>
    <col min="15339" max="15339" width="19.7109375" style="4" bestFit="1" customWidth="1"/>
    <col min="15340" max="15340" width="10.85546875" style="4" customWidth="1"/>
    <col min="15341" max="15342" width="17.7109375" style="4" customWidth="1"/>
    <col min="15343" max="15343" width="9.7109375" style="4" customWidth="1"/>
    <col min="15344" max="15344" width="18.28515625" style="4" customWidth="1"/>
    <col min="15345" max="15345" width="17.7109375" style="4" customWidth="1"/>
    <col min="15346" max="15346" width="9.7109375" style="4" customWidth="1"/>
    <col min="15347" max="15348" width="17.7109375" style="4" customWidth="1"/>
    <col min="15349" max="15349" width="9.7109375" style="4" customWidth="1"/>
    <col min="15350" max="15350" width="19" style="4" customWidth="1"/>
    <col min="15351" max="15351" width="17.7109375" style="4" customWidth="1"/>
    <col min="15352" max="15352" width="9.7109375" style="4" customWidth="1"/>
    <col min="15353" max="15354" width="17.7109375" style="4" customWidth="1"/>
    <col min="15355" max="15355" width="9.7109375" style="4" customWidth="1"/>
    <col min="15356" max="15356" width="19" style="4" customWidth="1"/>
    <col min="15357" max="15357" width="17.7109375" style="4" customWidth="1"/>
    <col min="15358" max="15358" width="9.7109375" style="4" customWidth="1"/>
    <col min="15359" max="15359" width="9.140625" style="4"/>
    <col min="15360" max="15364" width="17.42578125" style="4" customWidth="1"/>
    <col min="15365" max="15366" width="28.42578125" style="4" customWidth="1"/>
    <col min="15367" max="15367" width="9.140625" style="4"/>
    <col min="15368" max="15368" width="43.28515625" style="4" customWidth="1"/>
    <col min="15369" max="15589" width="9.140625" style="4"/>
    <col min="15590" max="15590" width="7.5703125" style="4" customWidth="1"/>
    <col min="15591" max="15593" width="9.140625" style="4"/>
    <col min="15594" max="15594" width="33.28515625" style="4" customWidth="1"/>
    <col min="15595" max="15595" width="19.7109375" style="4" bestFit="1" customWidth="1"/>
    <col min="15596" max="15596" width="10.85546875" style="4" customWidth="1"/>
    <col min="15597" max="15598" width="17.7109375" style="4" customWidth="1"/>
    <col min="15599" max="15599" width="9.7109375" style="4" customWidth="1"/>
    <col min="15600" max="15600" width="18.28515625" style="4" customWidth="1"/>
    <col min="15601" max="15601" width="17.7109375" style="4" customWidth="1"/>
    <col min="15602" max="15602" width="9.7109375" style="4" customWidth="1"/>
    <col min="15603" max="15604" width="17.7109375" style="4" customWidth="1"/>
    <col min="15605" max="15605" width="9.7109375" style="4" customWidth="1"/>
    <col min="15606" max="15606" width="19" style="4" customWidth="1"/>
    <col min="15607" max="15607" width="17.7109375" style="4" customWidth="1"/>
    <col min="15608" max="15608" width="9.7109375" style="4" customWidth="1"/>
    <col min="15609" max="15610" width="17.7109375" style="4" customWidth="1"/>
    <col min="15611" max="15611" width="9.7109375" style="4" customWidth="1"/>
    <col min="15612" max="15612" width="19" style="4" customWidth="1"/>
    <col min="15613" max="15613" width="17.7109375" style="4" customWidth="1"/>
    <col min="15614" max="15614" width="9.7109375" style="4" customWidth="1"/>
    <col min="15615" max="15615" width="9.140625" style="4"/>
    <col min="15616" max="15620" width="17.42578125" style="4" customWidth="1"/>
    <col min="15621" max="15622" width="28.42578125" style="4" customWidth="1"/>
    <col min="15623" max="15623" width="9.140625" style="4"/>
    <col min="15624" max="15624" width="43.28515625" style="4" customWidth="1"/>
    <col min="15625" max="15845" width="9.140625" style="4"/>
    <col min="15846" max="15846" width="7.5703125" style="4" customWidth="1"/>
    <col min="15847" max="15849" width="9.140625" style="4"/>
    <col min="15850" max="15850" width="33.28515625" style="4" customWidth="1"/>
    <col min="15851" max="15851" width="19.7109375" style="4" bestFit="1" customWidth="1"/>
    <col min="15852" max="15852" width="10.85546875" style="4" customWidth="1"/>
    <col min="15853" max="15854" width="17.7109375" style="4" customWidth="1"/>
    <col min="15855" max="15855" width="9.7109375" style="4" customWidth="1"/>
    <col min="15856" max="15856" width="18.28515625" style="4" customWidth="1"/>
    <col min="15857" max="15857" width="17.7109375" style="4" customWidth="1"/>
    <col min="15858" max="15858" width="9.7109375" style="4" customWidth="1"/>
    <col min="15859" max="15860" width="17.7109375" style="4" customWidth="1"/>
    <col min="15861" max="15861" width="9.7109375" style="4" customWidth="1"/>
    <col min="15862" max="15862" width="19" style="4" customWidth="1"/>
    <col min="15863" max="15863" width="17.7109375" style="4" customWidth="1"/>
    <col min="15864" max="15864" width="9.7109375" style="4" customWidth="1"/>
    <col min="15865" max="15866" width="17.7109375" style="4" customWidth="1"/>
    <col min="15867" max="15867" width="9.7109375" style="4" customWidth="1"/>
    <col min="15868" max="15868" width="19" style="4" customWidth="1"/>
    <col min="15869" max="15869" width="17.7109375" style="4" customWidth="1"/>
    <col min="15870" max="15870" width="9.7109375" style="4" customWidth="1"/>
    <col min="15871" max="15871" width="9.140625" style="4"/>
    <col min="15872" max="15876" width="17.42578125" style="4" customWidth="1"/>
    <col min="15877" max="15878" width="28.42578125" style="4" customWidth="1"/>
    <col min="15879" max="15879" width="9.140625" style="4"/>
    <col min="15880" max="15880" width="43.28515625" style="4" customWidth="1"/>
    <col min="15881" max="16101" width="9.140625" style="4"/>
    <col min="16102" max="16102" width="7.5703125" style="4" customWidth="1"/>
    <col min="16103" max="16105" width="9.140625" style="4"/>
    <col min="16106" max="16106" width="33.28515625" style="4" customWidth="1"/>
    <col min="16107" max="16107" width="19.7109375" style="4" bestFit="1" customWidth="1"/>
    <col min="16108" max="16108" width="10.85546875" style="4" customWidth="1"/>
    <col min="16109" max="16110" width="17.7109375" style="4" customWidth="1"/>
    <col min="16111" max="16111" width="9.7109375" style="4" customWidth="1"/>
    <col min="16112" max="16112" width="18.28515625" style="4" customWidth="1"/>
    <col min="16113" max="16113" width="17.7109375" style="4" customWidth="1"/>
    <col min="16114" max="16114" width="9.7109375" style="4" customWidth="1"/>
    <col min="16115" max="16116" width="17.7109375" style="4" customWidth="1"/>
    <col min="16117" max="16117" width="9.7109375" style="4" customWidth="1"/>
    <col min="16118" max="16118" width="19" style="4" customWidth="1"/>
    <col min="16119" max="16119" width="17.7109375" style="4" customWidth="1"/>
    <col min="16120" max="16120" width="9.7109375" style="4" customWidth="1"/>
    <col min="16121" max="16122" width="17.7109375" style="4" customWidth="1"/>
    <col min="16123" max="16123" width="9.7109375" style="4" customWidth="1"/>
    <col min="16124" max="16124" width="19" style="4" customWidth="1"/>
    <col min="16125" max="16125" width="17.7109375" style="4" customWidth="1"/>
    <col min="16126" max="16126" width="9.7109375" style="4" customWidth="1"/>
    <col min="16127" max="16127" width="9.140625" style="4"/>
    <col min="16128" max="16132" width="17.42578125" style="4" customWidth="1"/>
    <col min="16133" max="16134" width="28.42578125" style="4" customWidth="1"/>
    <col min="16135" max="16135" width="9.140625" style="4"/>
    <col min="16136" max="16136" width="43.28515625" style="4" customWidth="1"/>
    <col min="16137" max="16384" width="9.140625" style="4"/>
  </cols>
  <sheetData>
    <row r="1" spans="1:43" s="2" customFormat="1" ht="48" customHeight="1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1"/>
      <c r="U1" s="1"/>
      <c r="V1" s="23"/>
      <c r="W1" s="1"/>
      <c r="X1" s="1"/>
      <c r="Y1" s="1"/>
      <c r="Z1" s="1"/>
      <c r="AA1" s="1"/>
      <c r="AB1" s="1"/>
      <c r="AC1" s="1"/>
      <c r="AD1" s="1"/>
    </row>
    <row r="2" spans="1:43">
      <c r="A2" s="72" t="s">
        <v>1</v>
      </c>
      <c r="B2" s="72"/>
      <c r="C2" s="72"/>
      <c r="D2" s="72"/>
      <c r="E2" s="72"/>
      <c r="F2" s="72"/>
      <c r="G2" s="72"/>
      <c r="H2" s="72" t="s">
        <v>2</v>
      </c>
      <c r="I2" s="72"/>
      <c r="J2" s="78" t="s">
        <v>3</v>
      </c>
      <c r="K2" s="78"/>
      <c r="L2" s="78"/>
      <c r="M2" s="78"/>
      <c r="N2" s="78"/>
      <c r="O2" s="78"/>
      <c r="P2" s="78"/>
      <c r="Q2" s="78"/>
      <c r="R2" s="78"/>
      <c r="S2" s="78"/>
      <c r="T2" s="3"/>
      <c r="U2" s="3"/>
      <c r="W2" s="3"/>
      <c r="X2" s="3"/>
      <c r="Y2" s="3"/>
      <c r="Z2" s="3"/>
      <c r="AA2" s="3"/>
      <c r="AB2" s="3"/>
      <c r="AC2" s="3"/>
      <c r="AD2" s="3"/>
    </row>
    <row r="3" spans="1:43">
      <c r="A3" s="82"/>
      <c r="B3" s="83"/>
      <c r="C3" s="83"/>
      <c r="D3" s="83"/>
      <c r="E3" s="83"/>
      <c r="F3" s="83"/>
      <c r="G3" s="84"/>
      <c r="H3" s="62" t="s">
        <v>34</v>
      </c>
      <c r="I3" s="63"/>
      <c r="J3" s="98" t="s">
        <v>35</v>
      </c>
      <c r="K3" s="98"/>
      <c r="L3" s="98"/>
      <c r="M3" s="98"/>
      <c r="N3" s="98"/>
      <c r="O3" s="98"/>
      <c r="P3" s="98"/>
      <c r="Q3" s="98"/>
      <c r="R3" s="98"/>
      <c r="S3" s="98"/>
      <c r="T3" s="3"/>
      <c r="U3" s="3"/>
      <c r="W3" s="3"/>
      <c r="X3" s="3"/>
      <c r="Y3" s="3"/>
      <c r="Z3" s="3"/>
      <c r="AA3" s="3"/>
      <c r="AB3" s="3"/>
      <c r="AC3" s="3"/>
      <c r="AD3" s="3"/>
    </row>
    <row r="4" spans="1:43">
      <c r="A4" s="85"/>
      <c r="B4" s="86"/>
      <c r="C4" s="86"/>
      <c r="D4" s="86"/>
      <c r="E4" s="86"/>
      <c r="F4" s="86"/>
      <c r="G4" s="87"/>
      <c r="H4" s="64"/>
      <c r="I4" s="65"/>
      <c r="J4" s="78" t="s">
        <v>28</v>
      </c>
      <c r="K4" s="78"/>
      <c r="L4" s="78"/>
      <c r="M4" s="78"/>
      <c r="N4" s="78"/>
      <c r="O4" s="78"/>
      <c r="P4" s="78"/>
      <c r="Q4" s="78"/>
      <c r="R4" s="78"/>
      <c r="S4" s="78"/>
      <c r="T4" s="3"/>
      <c r="U4" s="3"/>
      <c r="W4" s="3"/>
      <c r="X4" s="3"/>
      <c r="Y4" s="3"/>
      <c r="Z4" s="3"/>
      <c r="AA4" s="3"/>
      <c r="AB4" s="3"/>
      <c r="AC4" s="3"/>
      <c r="AD4" s="3"/>
    </row>
    <row r="5" spans="1:43">
      <c r="A5" s="88"/>
      <c r="B5" s="89"/>
      <c r="C5" s="89"/>
      <c r="D5" s="89"/>
      <c r="E5" s="89"/>
      <c r="F5" s="89"/>
      <c r="G5" s="90"/>
      <c r="H5" s="66"/>
      <c r="I5" s="67"/>
      <c r="J5" s="79" t="s">
        <v>36</v>
      </c>
      <c r="K5" s="80"/>
      <c r="L5" s="80"/>
      <c r="M5" s="80"/>
      <c r="N5" s="80"/>
      <c r="O5" s="80"/>
      <c r="P5" s="80"/>
      <c r="Q5" s="80"/>
      <c r="R5" s="80"/>
      <c r="S5" s="81"/>
      <c r="T5" s="3"/>
      <c r="U5" s="3"/>
      <c r="W5" s="3"/>
      <c r="X5" s="3"/>
      <c r="Y5" s="3"/>
      <c r="Z5" s="3"/>
      <c r="AA5" s="3"/>
      <c r="AB5" s="3"/>
      <c r="AC5" s="3"/>
      <c r="AD5" s="3"/>
    </row>
    <row r="6" spans="1:43">
      <c r="A6" s="73" t="s">
        <v>4</v>
      </c>
      <c r="B6" s="73" t="s">
        <v>5</v>
      </c>
      <c r="C6" s="73"/>
      <c r="D6" s="73"/>
      <c r="E6" s="73"/>
      <c r="F6" s="74" t="s">
        <v>6</v>
      </c>
      <c r="G6" s="74" t="s">
        <v>7</v>
      </c>
      <c r="H6" s="75" t="s">
        <v>8</v>
      </c>
      <c r="I6" s="76"/>
      <c r="J6" s="76"/>
      <c r="K6" s="77"/>
      <c r="L6" s="75" t="s">
        <v>9</v>
      </c>
      <c r="M6" s="76"/>
      <c r="N6" s="76"/>
      <c r="O6" s="77"/>
      <c r="P6" s="75" t="s">
        <v>10</v>
      </c>
      <c r="Q6" s="76"/>
      <c r="R6" s="76"/>
      <c r="S6" s="77"/>
      <c r="T6" s="3"/>
      <c r="U6" s="3"/>
      <c r="W6" s="3"/>
      <c r="X6" s="6"/>
      <c r="Y6" s="3"/>
      <c r="Z6" s="3"/>
      <c r="AA6" s="3"/>
      <c r="AB6" s="3"/>
      <c r="AC6" s="3"/>
      <c r="AD6" s="3"/>
    </row>
    <row r="7" spans="1:43">
      <c r="A7" s="73"/>
      <c r="B7" s="73"/>
      <c r="C7" s="73"/>
      <c r="D7" s="73"/>
      <c r="E7" s="73"/>
      <c r="F7" s="74"/>
      <c r="G7" s="74"/>
      <c r="H7" s="60" t="s">
        <v>11</v>
      </c>
      <c r="I7" s="61"/>
      <c r="J7" s="60" t="s">
        <v>12</v>
      </c>
      <c r="K7" s="61"/>
      <c r="L7" s="60" t="s">
        <v>11</v>
      </c>
      <c r="M7" s="61"/>
      <c r="N7" s="60" t="s">
        <v>12</v>
      </c>
      <c r="O7" s="61"/>
      <c r="P7" s="60" t="s">
        <v>11</v>
      </c>
      <c r="Q7" s="61"/>
      <c r="R7" s="60" t="s">
        <v>12</v>
      </c>
      <c r="S7" s="61"/>
      <c r="T7" s="3"/>
      <c r="U7" s="22"/>
      <c r="V7" s="25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</row>
    <row r="8" spans="1:43" ht="16.5" customHeight="1">
      <c r="A8" s="73"/>
      <c r="B8" s="73"/>
      <c r="C8" s="73"/>
      <c r="D8" s="73"/>
      <c r="E8" s="73"/>
      <c r="F8" s="74"/>
      <c r="G8" s="74"/>
      <c r="H8" s="7"/>
      <c r="I8" s="8" t="s">
        <v>13</v>
      </c>
      <c r="J8" s="7"/>
      <c r="K8" s="8" t="s">
        <v>13</v>
      </c>
      <c r="L8" s="7"/>
      <c r="M8" s="8" t="s">
        <v>13</v>
      </c>
      <c r="N8" s="7"/>
      <c r="O8" s="8" t="s">
        <v>13</v>
      </c>
      <c r="P8" s="7"/>
      <c r="Q8" s="8" t="s">
        <v>13</v>
      </c>
      <c r="R8" s="7"/>
      <c r="S8" s="8" t="s">
        <v>13</v>
      </c>
      <c r="T8" s="3"/>
      <c r="U8" s="21"/>
      <c r="V8" s="26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</row>
    <row r="9" spans="1:43" s="57" customFormat="1" ht="18.75" customHeight="1">
      <c r="A9" s="51">
        <v>1</v>
      </c>
      <c r="B9" s="68" t="s">
        <v>24</v>
      </c>
      <c r="C9" s="69"/>
      <c r="D9" s="69"/>
      <c r="E9" s="70"/>
      <c r="F9" s="54">
        <v>19377.98</v>
      </c>
      <c r="G9" s="10">
        <f t="shared" ref="G9:G15" si="0">F9/$F$17</f>
        <v>7.4339343409597107E-3</v>
      </c>
      <c r="H9" s="41">
        <f t="shared" ref="H9:H14" si="1">$F9*I9</f>
        <v>6976.0727999999999</v>
      </c>
      <c r="I9" s="10">
        <f>Percentuais!B2</f>
        <v>0.36</v>
      </c>
      <c r="J9" s="42">
        <f>$F9*K9</f>
        <v>6976.0727999999999</v>
      </c>
      <c r="K9" s="10">
        <f t="shared" ref="K9:K15" si="2">I9</f>
        <v>0.36</v>
      </c>
      <c r="L9" s="41">
        <f t="shared" ref="L9:L15" si="3">$F9*M9</f>
        <v>2480.3814400000001</v>
      </c>
      <c r="M9" s="10">
        <f>Percentuais!C2</f>
        <v>0.128</v>
      </c>
      <c r="N9" s="42">
        <f t="shared" ref="N9:N15" si="4">$F9*O9</f>
        <v>9456.4542399999991</v>
      </c>
      <c r="O9" s="10">
        <f>K9+M9</f>
        <v>0.48799999999999999</v>
      </c>
      <c r="P9" s="41">
        <f t="shared" ref="P9:P14" si="5">$F9*Q9</f>
        <v>2480.3814400000001</v>
      </c>
      <c r="Q9" s="10">
        <f>Percentuais!D2</f>
        <v>0.128</v>
      </c>
      <c r="R9" s="42">
        <f>$F9*S9</f>
        <v>11936.83568</v>
      </c>
      <c r="S9" s="10">
        <f t="shared" ref="S9" si="6">O9+Q9</f>
        <v>0.61599999999999999</v>
      </c>
      <c r="T9" s="55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56"/>
    </row>
    <row r="10" spans="1:43" s="57" customFormat="1" ht="18.75" customHeight="1">
      <c r="A10" s="51">
        <v>2</v>
      </c>
      <c r="B10" s="68" t="s">
        <v>33</v>
      </c>
      <c r="C10" s="69"/>
      <c r="D10" s="69"/>
      <c r="E10" s="70"/>
      <c r="F10" s="54">
        <v>97016.58</v>
      </c>
      <c r="G10" s="10">
        <f t="shared" si="0"/>
        <v>3.721826969087929E-2</v>
      </c>
      <c r="H10" s="41">
        <f t="shared" ref="H10" si="7">$F10*I10</f>
        <v>10894.410322947595</v>
      </c>
      <c r="I10" s="10">
        <f>SUM(H11:H15)/SUM($F$11:$F$15)</f>
        <v>0.11229431425997076</v>
      </c>
      <c r="J10" s="42">
        <f>$F10*K10</f>
        <v>10894.410322947595</v>
      </c>
      <c r="K10" s="10">
        <f t="shared" ref="K10" si="8">I10</f>
        <v>0.11229431425997076</v>
      </c>
      <c r="L10" s="41">
        <f t="shared" ref="L10" si="9">$F10*M10</f>
        <v>11701.643983594109</v>
      </c>
      <c r="M10" s="10">
        <f>SUM(L11:L15)/SUM($F$11:$F$15)</f>
        <v>0.12061488854373251</v>
      </c>
      <c r="N10" s="42">
        <f t="shared" ref="N10" si="10">$F10*O10</f>
        <v>22596.0543065417</v>
      </c>
      <c r="O10" s="10">
        <f>K10+M10</f>
        <v>0.23290920280370325</v>
      </c>
      <c r="P10" s="41">
        <f t="shared" ref="P10" si="11">$F10*Q10</f>
        <v>22977.759017516379</v>
      </c>
      <c r="Q10" s="10">
        <f>SUM(P11:P15)/SUM($F$11:$F$15)</f>
        <v>0.23684363041365072</v>
      </c>
      <c r="R10" s="42">
        <f>$F10*S10</f>
        <v>45573.813324058079</v>
      </c>
      <c r="S10" s="10">
        <f t="shared" ref="S10" si="12">O10+Q10</f>
        <v>0.46975283321735395</v>
      </c>
      <c r="T10" s="55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56"/>
    </row>
    <row r="11" spans="1:43" s="57" customFormat="1" ht="18.75" customHeight="1">
      <c r="A11" s="51">
        <v>3</v>
      </c>
      <c r="B11" s="68" t="s">
        <v>19</v>
      </c>
      <c r="C11" s="69"/>
      <c r="D11" s="69"/>
      <c r="E11" s="70"/>
      <c r="F11" s="54">
        <v>399064.15</v>
      </c>
      <c r="G11" s="10">
        <f t="shared" si="0"/>
        <v>0.15309215351295116</v>
      </c>
      <c r="H11" s="41">
        <f t="shared" si="1"/>
        <v>119719.245</v>
      </c>
      <c r="I11" s="10">
        <f>Percentuais!B4</f>
        <v>0.3</v>
      </c>
      <c r="J11" s="42">
        <f t="shared" ref="J11:J15" si="13">$F11*K11</f>
        <v>119719.245</v>
      </c>
      <c r="K11" s="10">
        <f t="shared" si="2"/>
        <v>0.3</v>
      </c>
      <c r="L11" s="41">
        <f t="shared" si="3"/>
        <v>139672.45249999998</v>
      </c>
      <c r="M11" s="10">
        <f>Percentuais!C4</f>
        <v>0.35</v>
      </c>
      <c r="N11" s="42">
        <f t="shared" si="4"/>
        <v>259391.69749999998</v>
      </c>
      <c r="O11" s="10">
        <f t="shared" ref="O11:O15" si="14">K11+M11</f>
        <v>0.64999999999999991</v>
      </c>
      <c r="P11" s="41">
        <f t="shared" si="5"/>
        <v>139672.45249999998</v>
      </c>
      <c r="Q11" s="10">
        <f>Percentuais!D4</f>
        <v>0.35</v>
      </c>
      <c r="R11" s="42">
        <f t="shared" ref="R11:R15" si="15">$F11*S11</f>
        <v>399064.14999999997</v>
      </c>
      <c r="S11" s="10">
        <f t="shared" ref="S11:S15" si="16">O11+Q11</f>
        <v>0.99999999999999989</v>
      </c>
      <c r="T11" s="55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</row>
    <row r="12" spans="1:43" s="57" customFormat="1" ht="18.75" customHeight="1">
      <c r="A12" s="51">
        <v>4</v>
      </c>
      <c r="B12" s="68" t="s">
        <v>39</v>
      </c>
      <c r="C12" s="69"/>
      <c r="D12" s="69"/>
      <c r="E12" s="70"/>
      <c r="F12" s="54">
        <v>776610.19</v>
      </c>
      <c r="G12" s="10">
        <f t="shared" si="0"/>
        <v>0.29792935904466028</v>
      </c>
      <c r="H12" s="41">
        <f t="shared" si="1"/>
        <v>155322.038</v>
      </c>
      <c r="I12" s="10">
        <f>Percentuais!B5</f>
        <v>0.2</v>
      </c>
      <c r="J12" s="42">
        <f t="shared" si="13"/>
        <v>155322.038</v>
      </c>
      <c r="K12" s="10">
        <f t="shared" si="2"/>
        <v>0.2</v>
      </c>
      <c r="L12" s="41">
        <f t="shared" si="3"/>
        <v>155322.038</v>
      </c>
      <c r="M12" s="10">
        <f>Percentuais!C5</f>
        <v>0.2</v>
      </c>
      <c r="N12" s="42">
        <f t="shared" si="4"/>
        <v>310644.076</v>
      </c>
      <c r="O12" s="10">
        <f t="shared" si="14"/>
        <v>0.4</v>
      </c>
      <c r="P12" s="41">
        <f t="shared" si="5"/>
        <v>155322.038</v>
      </c>
      <c r="Q12" s="10">
        <f>Percentuais!D5</f>
        <v>0.2</v>
      </c>
      <c r="R12" s="42">
        <f t="shared" si="15"/>
        <v>465966.11400000006</v>
      </c>
      <c r="S12" s="10">
        <f t="shared" si="16"/>
        <v>0.60000000000000009</v>
      </c>
      <c r="T12" s="55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</row>
    <row r="13" spans="1:43" s="57" customFormat="1" ht="18.75" customHeight="1">
      <c r="A13" s="51">
        <v>5</v>
      </c>
      <c r="B13" s="68" t="s">
        <v>25</v>
      </c>
      <c r="C13" s="69"/>
      <c r="D13" s="69"/>
      <c r="E13" s="70"/>
      <c r="F13" s="54">
        <v>1157776.73</v>
      </c>
      <c r="G13" s="10">
        <f t="shared" si="0"/>
        <v>0.44415548949431466</v>
      </c>
      <c r="H13" s="41">
        <f t="shared" si="1"/>
        <v>0</v>
      </c>
      <c r="I13" s="10">
        <f>Percentuais!B6</f>
        <v>0</v>
      </c>
      <c r="J13" s="42">
        <f t="shared" si="13"/>
        <v>0</v>
      </c>
      <c r="K13" s="10">
        <f t="shared" si="2"/>
        <v>0</v>
      </c>
      <c r="L13" s="41">
        <f t="shared" si="3"/>
        <v>0</v>
      </c>
      <c r="M13" s="10">
        <f>Percentuais!C6</f>
        <v>0</v>
      </c>
      <c r="N13" s="42">
        <f t="shared" si="4"/>
        <v>0</v>
      </c>
      <c r="O13" s="10">
        <f t="shared" si="14"/>
        <v>0</v>
      </c>
      <c r="P13" s="41">
        <f t="shared" si="5"/>
        <v>289444.1825</v>
      </c>
      <c r="Q13" s="10">
        <f>Percentuais!D6</f>
        <v>0.25</v>
      </c>
      <c r="R13" s="42">
        <f t="shared" si="15"/>
        <v>289444.1825</v>
      </c>
      <c r="S13" s="10">
        <f t="shared" si="16"/>
        <v>0.25</v>
      </c>
      <c r="T13" s="55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</row>
    <row r="14" spans="1:43" s="57" customFormat="1" ht="18.75" customHeight="1">
      <c r="A14" s="51">
        <v>6</v>
      </c>
      <c r="B14" s="68" t="s">
        <v>20</v>
      </c>
      <c r="C14" s="69"/>
      <c r="D14" s="69"/>
      <c r="E14" s="70"/>
      <c r="F14" s="54">
        <v>15350.01</v>
      </c>
      <c r="G14" s="10">
        <f t="shared" si="0"/>
        <v>5.8886925506722049E-3</v>
      </c>
      <c r="H14" s="41">
        <f t="shared" si="1"/>
        <v>4605.0029999999997</v>
      </c>
      <c r="I14" s="10">
        <f>Percentuais!B7</f>
        <v>0.3</v>
      </c>
      <c r="J14" s="42">
        <f t="shared" si="13"/>
        <v>4605.0029999999997</v>
      </c>
      <c r="K14" s="10">
        <f t="shared" si="2"/>
        <v>0.3</v>
      </c>
      <c r="L14" s="41">
        <f t="shared" si="3"/>
        <v>5372.5034999999998</v>
      </c>
      <c r="M14" s="10">
        <f>Percentuais!C7</f>
        <v>0.35</v>
      </c>
      <c r="N14" s="42">
        <f t="shared" si="4"/>
        <v>9977.5064999999995</v>
      </c>
      <c r="O14" s="10">
        <f t="shared" si="14"/>
        <v>0.64999999999999991</v>
      </c>
      <c r="P14" s="41">
        <f t="shared" si="5"/>
        <v>5372.5034999999998</v>
      </c>
      <c r="Q14" s="10">
        <f>Percentuais!D7</f>
        <v>0.35</v>
      </c>
      <c r="R14" s="42">
        <f t="shared" si="15"/>
        <v>15350.009999999998</v>
      </c>
      <c r="S14" s="10">
        <f t="shared" si="16"/>
        <v>0.99999999999999989</v>
      </c>
      <c r="T14" s="55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</row>
    <row r="15" spans="1:43" s="57" customFormat="1" ht="18.75" customHeight="1">
      <c r="A15" s="51">
        <v>7</v>
      </c>
      <c r="B15" s="68" t="s">
        <v>29</v>
      </c>
      <c r="C15" s="69"/>
      <c r="D15" s="69"/>
      <c r="E15" s="70"/>
      <c r="F15" s="54">
        <v>141496.74</v>
      </c>
      <c r="G15" s="10">
        <f t="shared" si="0"/>
        <v>5.4282101365562746E-2</v>
      </c>
      <c r="H15" s="41">
        <f>$F15*I15</f>
        <v>0</v>
      </c>
      <c r="I15" s="10">
        <f>Percentuais!B8</f>
        <v>0</v>
      </c>
      <c r="J15" s="42">
        <f t="shared" si="13"/>
        <v>0</v>
      </c>
      <c r="K15" s="10">
        <f t="shared" si="2"/>
        <v>0</v>
      </c>
      <c r="L15" s="41">
        <f t="shared" si="3"/>
        <v>0</v>
      </c>
      <c r="M15" s="10">
        <f>Percentuais!C8</f>
        <v>0</v>
      </c>
      <c r="N15" s="42">
        <f t="shared" si="4"/>
        <v>0</v>
      </c>
      <c r="O15" s="10">
        <f t="shared" si="14"/>
        <v>0</v>
      </c>
      <c r="P15" s="41">
        <f>$F15*Q15</f>
        <v>0</v>
      </c>
      <c r="Q15" s="10">
        <f>Percentuais!D8</f>
        <v>0</v>
      </c>
      <c r="R15" s="42">
        <f t="shared" si="15"/>
        <v>0</v>
      </c>
      <c r="S15" s="10">
        <f t="shared" si="16"/>
        <v>0</v>
      </c>
      <c r="T15" s="55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</row>
    <row r="16" spans="1:43" s="14" customFormat="1" ht="15" customHeight="1">
      <c r="A16" s="52"/>
      <c r="B16" s="91" t="s">
        <v>14</v>
      </c>
      <c r="C16" s="92"/>
      <c r="D16" s="92"/>
      <c r="E16" s="93"/>
      <c r="F16" s="11"/>
      <c r="G16" s="12">
        <f>SUM(G9:G15)</f>
        <v>1.0000000000000002</v>
      </c>
      <c r="H16" s="29">
        <f>SUM(H9:H15)</f>
        <v>297516.76912294759</v>
      </c>
      <c r="I16" s="13">
        <f>H16/$F$17</f>
        <v>0.1141357420636445</v>
      </c>
      <c r="J16" s="29">
        <f>SUM(J9:J15)</f>
        <v>297516.76912294759</v>
      </c>
      <c r="K16" s="13">
        <f>J16/$F$17</f>
        <v>0.1141357420636445</v>
      </c>
      <c r="L16" s="29">
        <f>SUM(L9:L15)</f>
        <v>314549.01942359412</v>
      </c>
      <c r="M16" s="13">
        <f>L16/$F$17</f>
        <v>0.12066978897739906</v>
      </c>
      <c r="N16" s="29">
        <f>SUM(N9:N15)</f>
        <v>612065.78854654171</v>
      </c>
      <c r="O16" s="13">
        <f>N16/$F$17</f>
        <v>0.23480553104104357</v>
      </c>
      <c r="P16" s="29">
        <f>SUM(P9:P15)</f>
        <v>615269.31695751636</v>
      </c>
      <c r="Q16" s="13">
        <f>P16/$F$17</f>
        <v>0.23603449401172394</v>
      </c>
      <c r="R16" s="29">
        <f>SUM(R9:R15)</f>
        <v>1227335.1055040581</v>
      </c>
      <c r="S16" s="13">
        <f>R16/$F$17</f>
        <v>0.47084002505276751</v>
      </c>
    </row>
    <row r="17" spans="1:43" s="14" customFormat="1" ht="15" customHeight="1">
      <c r="A17" s="52"/>
      <c r="B17" s="91" t="s">
        <v>15</v>
      </c>
      <c r="C17" s="92"/>
      <c r="D17" s="92"/>
      <c r="E17" s="93"/>
      <c r="F17" s="15">
        <f>SUM(F9:F15)</f>
        <v>2606692.38</v>
      </c>
      <c r="G17" s="52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</row>
    <row r="18" spans="1:43" s="46" customFormat="1" ht="19.5" customHeight="1"/>
    <row r="19" spans="1:43" s="58" customFormat="1" ht="15.75">
      <c r="A19" s="99" t="s">
        <v>4</v>
      </c>
      <c r="B19" s="99" t="s">
        <v>5</v>
      </c>
      <c r="C19" s="99"/>
      <c r="D19" s="99"/>
      <c r="E19" s="99"/>
      <c r="F19" s="100" t="s">
        <v>6</v>
      </c>
      <c r="G19" s="100" t="s">
        <v>7</v>
      </c>
      <c r="H19" s="94" t="s">
        <v>16</v>
      </c>
      <c r="I19" s="95"/>
      <c r="J19" s="95"/>
      <c r="K19" s="96"/>
      <c r="L19" s="94" t="s">
        <v>17</v>
      </c>
      <c r="M19" s="95"/>
      <c r="N19" s="95"/>
      <c r="O19" s="96"/>
      <c r="P19" s="94" t="s">
        <v>18</v>
      </c>
      <c r="Q19" s="95"/>
      <c r="R19" s="95"/>
      <c r="S19" s="96"/>
      <c r="W19" s="17"/>
      <c r="X19" s="59"/>
    </row>
    <row r="20" spans="1:43" s="58" customFormat="1" ht="15.75">
      <c r="A20" s="99"/>
      <c r="B20" s="99"/>
      <c r="C20" s="99"/>
      <c r="D20" s="99"/>
      <c r="E20" s="99"/>
      <c r="F20" s="100"/>
      <c r="G20" s="100"/>
      <c r="H20" s="60" t="s">
        <v>11</v>
      </c>
      <c r="I20" s="61"/>
      <c r="J20" s="60" t="s">
        <v>12</v>
      </c>
      <c r="K20" s="61"/>
      <c r="L20" s="60" t="s">
        <v>11</v>
      </c>
      <c r="M20" s="61"/>
      <c r="N20" s="60" t="s">
        <v>12</v>
      </c>
      <c r="O20" s="61"/>
      <c r="P20" s="60" t="s">
        <v>11</v>
      </c>
      <c r="Q20" s="61"/>
      <c r="R20" s="60" t="s">
        <v>12</v>
      </c>
      <c r="S20" s="61"/>
      <c r="W20" s="18"/>
    </row>
    <row r="21" spans="1:43" s="58" customFormat="1" ht="15.75">
      <c r="A21" s="99"/>
      <c r="B21" s="99"/>
      <c r="C21" s="99"/>
      <c r="D21" s="99"/>
      <c r="E21" s="99"/>
      <c r="F21" s="100"/>
      <c r="G21" s="100"/>
      <c r="H21" s="7"/>
      <c r="I21" s="8" t="s">
        <v>13</v>
      </c>
      <c r="J21" s="7"/>
      <c r="K21" s="8" t="s">
        <v>13</v>
      </c>
      <c r="L21" s="7"/>
      <c r="M21" s="8" t="s">
        <v>13</v>
      </c>
      <c r="N21" s="7"/>
      <c r="O21" s="8" t="s">
        <v>13</v>
      </c>
      <c r="P21" s="7"/>
      <c r="Q21" s="8" t="s">
        <v>13</v>
      </c>
      <c r="R21" s="7"/>
      <c r="S21" s="8" t="s">
        <v>13</v>
      </c>
      <c r="W21" s="18"/>
    </row>
    <row r="22" spans="1:43" s="57" customFormat="1" ht="18.75" customHeight="1">
      <c r="A22" s="51">
        <v>1</v>
      </c>
      <c r="B22" s="68" t="s">
        <v>24</v>
      </c>
      <c r="C22" s="69"/>
      <c r="D22" s="69"/>
      <c r="E22" s="70"/>
      <c r="F22" s="9">
        <f t="shared" ref="F22:F28" si="17">F9</f>
        <v>19377.98</v>
      </c>
      <c r="G22" s="10">
        <f t="shared" ref="G22:G28" si="18">F22/$F$17</f>
        <v>7.4339343409597107E-3</v>
      </c>
      <c r="H22" s="41">
        <f t="shared" ref="H22:H27" si="19">$F22*I22</f>
        <v>2480.3814400000001</v>
      </c>
      <c r="I22" s="10">
        <f>Percentuais!E2</f>
        <v>0.128</v>
      </c>
      <c r="J22" s="42">
        <f>H22+R9</f>
        <v>14417.217120000001</v>
      </c>
      <c r="K22" s="10">
        <f t="shared" ref="K22:K28" si="20">S9+I22</f>
        <v>0.74399999999999999</v>
      </c>
      <c r="L22" s="41">
        <f t="shared" ref="L22:L27" si="21">$F22*M22</f>
        <v>2480.3814400000001</v>
      </c>
      <c r="M22" s="10">
        <f>Percentuais!F2</f>
        <v>0.128</v>
      </c>
      <c r="N22" s="42">
        <f t="shared" ref="N22:N28" si="22">L22+J22</f>
        <v>16897.598560000002</v>
      </c>
      <c r="O22" s="10">
        <f t="shared" ref="O22:O28" si="23">K22+M22</f>
        <v>0.872</v>
      </c>
      <c r="P22" s="41">
        <f t="shared" ref="P22:P27" si="24">$F22*Q22</f>
        <v>2480.3814400000001</v>
      </c>
      <c r="Q22" s="10">
        <f>Percentuais!G2</f>
        <v>0.128</v>
      </c>
      <c r="R22" s="42">
        <f t="shared" ref="R22:R28" si="25">P22+N22</f>
        <v>19377.980000000003</v>
      </c>
      <c r="S22" s="10">
        <f t="shared" ref="S22:S28" si="26">O22+Q22</f>
        <v>1</v>
      </c>
      <c r="W22" s="18"/>
    </row>
    <row r="23" spans="1:43" s="57" customFormat="1" ht="18.75" customHeight="1">
      <c r="A23" s="51">
        <v>2</v>
      </c>
      <c r="B23" s="68" t="s">
        <v>33</v>
      </c>
      <c r="C23" s="69"/>
      <c r="D23" s="69"/>
      <c r="E23" s="70"/>
      <c r="F23" s="9">
        <f t="shared" si="17"/>
        <v>97016.58</v>
      </c>
      <c r="G23" s="10">
        <f>F23/$F$17</f>
        <v>3.721826969087929E-2</v>
      </c>
      <c r="H23" s="41">
        <f t="shared" si="19"/>
        <v>17327.123392990765</v>
      </c>
      <c r="I23" s="10">
        <f>SUM(H24:H28)/SUM($F$11:$F$15)</f>
        <v>0.17859961042731834</v>
      </c>
      <c r="J23" s="42">
        <f>$F23*K23</f>
        <v>62900.93671704884</v>
      </c>
      <c r="K23" s="10">
        <f t="shared" si="20"/>
        <v>0.64835244364467226</v>
      </c>
      <c r="L23" s="41">
        <f t="shared" si="21"/>
        <v>17057.821641475588</v>
      </c>
      <c r="M23" s="10">
        <f>SUM(L24:L28)/SUM($F$11:$F$15)</f>
        <v>0.17582377817766393</v>
      </c>
      <c r="N23" s="42">
        <f t="shared" ref="N23" si="27">$F23*O23</f>
        <v>79958.758358524428</v>
      </c>
      <c r="O23" s="10">
        <f>K23+M23</f>
        <v>0.82417622182233619</v>
      </c>
      <c r="P23" s="41">
        <f t="shared" si="24"/>
        <v>17057.821641475588</v>
      </c>
      <c r="Q23" s="10">
        <f>SUM(P24:P28)/SUM($F$11:$F$15)</f>
        <v>0.17582377817766393</v>
      </c>
      <c r="R23" s="42">
        <f>$F23*S23</f>
        <v>97016.58</v>
      </c>
      <c r="S23" s="10">
        <f t="shared" si="26"/>
        <v>1</v>
      </c>
      <c r="T23" s="55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56"/>
    </row>
    <row r="24" spans="1:43" s="57" customFormat="1" ht="18.75" customHeight="1">
      <c r="A24" s="51">
        <v>3</v>
      </c>
      <c r="B24" s="68" t="s">
        <v>19</v>
      </c>
      <c r="C24" s="69"/>
      <c r="D24" s="69"/>
      <c r="E24" s="70"/>
      <c r="F24" s="9">
        <f t="shared" si="17"/>
        <v>399064.15</v>
      </c>
      <c r="G24" s="10">
        <f t="shared" si="18"/>
        <v>0.15309215351295116</v>
      </c>
      <c r="H24" s="41">
        <f t="shared" si="19"/>
        <v>0</v>
      </c>
      <c r="I24" s="10">
        <f>Percentuais!E4</f>
        <v>0</v>
      </c>
      <c r="J24" s="42">
        <f>H24+R11</f>
        <v>399064.14999999997</v>
      </c>
      <c r="K24" s="10">
        <f t="shared" si="20"/>
        <v>0.99999999999999989</v>
      </c>
      <c r="L24" s="41">
        <f t="shared" si="21"/>
        <v>0</v>
      </c>
      <c r="M24" s="10">
        <f>Percentuais!F4</f>
        <v>0</v>
      </c>
      <c r="N24" s="42">
        <f t="shared" si="22"/>
        <v>399064.14999999997</v>
      </c>
      <c r="O24" s="10">
        <f t="shared" si="23"/>
        <v>0.99999999999999989</v>
      </c>
      <c r="P24" s="41">
        <f t="shared" si="24"/>
        <v>0</v>
      </c>
      <c r="Q24" s="10">
        <f>Percentuais!G4</f>
        <v>0</v>
      </c>
      <c r="R24" s="42">
        <f t="shared" si="25"/>
        <v>399064.14999999997</v>
      </c>
      <c r="S24" s="10">
        <f>O24+Q24</f>
        <v>0.99999999999999989</v>
      </c>
      <c r="W24" s="18"/>
    </row>
    <row r="25" spans="1:43" s="57" customFormat="1" ht="18.75" customHeight="1">
      <c r="A25" s="51">
        <v>4</v>
      </c>
      <c r="B25" s="68" t="s">
        <v>39</v>
      </c>
      <c r="C25" s="69"/>
      <c r="D25" s="69"/>
      <c r="E25" s="70"/>
      <c r="F25" s="9">
        <f t="shared" si="17"/>
        <v>776610.19</v>
      </c>
      <c r="G25" s="10">
        <f t="shared" si="18"/>
        <v>0.29792935904466028</v>
      </c>
      <c r="H25" s="41">
        <f t="shared" si="19"/>
        <v>155322.038</v>
      </c>
      <c r="I25" s="10">
        <f>Percentuais!E5</f>
        <v>0.2</v>
      </c>
      <c r="J25" s="42">
        <f>H25+R12</f>
        <v>621288.152</v>
      </c>
      <c r="K25" s="10">
        <f t="shared" si="20"/>
        <v>0.8</v>
      </c>
      <c r="L25" s="41">
        <f t="shared" si="21"/>
        <v>77661.019</v>
      </c>
      <c r="M25" s="10">
        <f>Percentuais!F5</f>
        <v>0.1</v>
      </c>
      <c r="N25" s="42">
        <f t="shared" si="22"/>
        <v>698949.17099999997</v>
      </c>
      <c r="O25" s="10">
        <f t="shared" si="23"/>
        <v>0.9</v>
      </c>
      <c r="P25" s="41">
        <f t="shared" si="24"/>
        <v>77661.019</v>
      </c>
      <c r="Q25" s="10">
        <f>Percentuais!G5</f>
        <v>0.1</v>
      </c>
      <c r="R25" s="42">
        <f t="shared" si="25"/>
        <v>776610.19</v>
      </c>
      <c r="S25" s="10">
        <f t="shared" si="26"/>
        <v>1</v>
      </c>
      <c r="W25" s="19"/>
    </row>
    <row r="26" spans="1:43" s="57" customFormat="1" ht="18.75" customHeight="1">
      <c r="A26" s="51">
        <v>5</v>
      </c>
      <c r="B26" s="68" t="s">
        <v>25</v>
      </c>
      <c r="C26" s="69"/>
      <c r="D26" s="69"/>
      <c r="E26" s="70"/>
      <c r="F26" s="9">
        <f t="shared" si="17"/>
        <v>1157776.73</v>
      </c>
      <c r="G26" s="10">
        <f t="shared" si="18"/>
        <v>0.44415548949431466</v>
      </c>
      <c r="H26" s="41">
        <f t="shared" si="19"/>
        <v>289444.1825</v>
      </c>
      <c r="I26" s="10">
        <f>Percentuais!E6</f>
        <v>0.25</v>
      </c>
      <c r="J26" s="42">
        <f>H26+R13</f>
        <v>578888.36499999999</v>
      </c>
      <c r="K26" s="10">
        <f t="shared" si="20"/>
        <v>0.5</v>
      </c>
      <c r="L26" s="41">
        <f t="shared" si="21"/>
        <v>289444.1825</v>
      </c>
      <c r="M26" s="10">
        <f>Percentuais!F6</f>
        <v>0.25</v>
      </c>
      <c r="N26" s="42">
        <f t="shared" si="22"/>
        <v>868332.54749999999</v>
      </c>
      <c r="O26" s="10">
        <f t="shared" si="23"/>
        <v>0.75</v>
      </c>
      <c r="P26" s="41">
        <f t="shared" si="24"/>
        <v>289444.1825</v>
      </c>
      <c r="Q26" s="10">
        <f>Percentuais!G6</f>
        <v>0.25</v>
      </c>
      <c r="R26" s="42">
        <f t="shared" si="25"/>
        <v>1157776.73</v>
      </c>
      <c r="S26" s="10">
        <f t="shared" si="26"/>
        <v>1</v>
      </c>
      <c r="W26" s="18"/>
    </row>
    <row r="27" spans="1:43" s="57" customFormat="1" ht="18.75" customHeight="1">
      <c r="A27" s="51">
        <v>6</v>
      </c>
      <c r="B27" s="68" t="s">
        <v>20</v>
      </c>
      <c r="C27" s="69"/>
      <c r="D27" s="69"/>
      <c r="E27" s="70"/>
      <c r="F27" s="9">
        <f t="shared" si="17"/>
        <v>15350.01</v>
      </c>
      <c r="G27" s="10">
        <f t="shared" si="18"/>
        <v>5.8886925506722049E-3</v>
      </c>
      <c r="H27" s="41">
        <f t="shared" si="19"/>
        <v>0</v>
      </c>
      <c r="I27" s="10">
        <f>Percentuais!E7</f>
        <v>0</v>
      </c>
      <c r="J27" s="42">
        <f>H27+R14</f>
        <v>15350.009999999998</v>
      </c>
      <c r="K27" s="10">
        <f t="shared" si="20"/>
        <v>0.99999999999999989</v>
      </c>
      <c r="L27" s="41">
        <f t="shared" si="21"/>
        <v>0</v>
      </c>
      <c r="M27" s="10">
        <f>Percentuais!F7</f>
        <v>0</v>
      </c>
      <c r="N27" s="42">
        <f t="shared" si="22"/>
        <v>15350.009999999998</v>
      </c>
      <c r="O27" s="10">
        <f t="shared" si="23"/>
        <v>0.99999999999999989</v>
      </c>
      <c r="P27" s="41">
        <f t="shared" si="24"/>
        <v>0</v>
      </c>
      <c r="Q27" s="10">
        <f>Percentuais!G7</f>
        <v>0</v>
      </c>
      <c r="R27" s="42">
        <f t="shared" si="25"/>
        <v>15350.009999999998</v>
      </c>
      <c r="S27" s="10">
        <f t="shared" si="26"/>
        <v>0.99999999999999989</v>
      </c>
    </row>
    <row r="28" spans="1:43" s="57" customFormat="1" ht="18.75" customHeight="1">
      <c r="A28" s="51">
        <v>7</v>
      </c>
      <c r="B28" s="68" t="s">
        <v>29</v>
      </c>
      <c r="C28" s="69"/>
      <c r="D28" s="69"/>
      <c r="E28" s="70"/>
      <c r="F28" s="9">
        <f t="shared" si="17"/>
        <v>141496.74</v>
      </c>
      <c r="G28" s="10">
        <f t="shared" si="18"/>
        <v>5.4282101365562746E-2</v>
      </c>
      <c r="H28" s="41">
        <f>$F28*I28</f>
        <v>0</v>
      </c>
      <c r="I28" s="10">
        <f>Percentuais!E8</f>
        <v>0</v>
      </c>
      <c r="J28" s="42">
        <f>H28+R15</f>
        <v>0</v>
      </c>
      <c r="K28" s="10">
        <f t="shared" si="20"/>
        <v>0</v>
      </c>
      <c r="L28" s="41">
        <f>$F28*M28</f>
        <v>70748.37</v>
      </c>
      <c r="M28" s="10">
        <f>Percentuais!F8</f>
        <v>0.5</v>
      </c>
      <c r="N28" s="42">
        <f t="shared" si="22"/>
        <v>70748.37</v>
      </c>
      <c r="O28" s="10">
        <f t="shared" si="23"/>
        <v>0.5</v>
      </c>
      <c r="P28" s="41">
        <f>$F28*Q28</f>
        <v>70748.37</v>
      </c>
      <c r="Q28" s="10">
        <f>Percentuais!G8</f>
        <v>0.5</v>
      </c>
      <c r="R28" s="42">
        <f t="shared" si="25"/>
        <v>141496.74</v>
      </c>
      <c r="S28" s="10">
        <f t="shared" si="26"/>
        <v>1</v>
      </c>
      <c r="W28" s="19"/>
    </row>
    <row r="29" spans="1:43" s="14" customFormat="1" ht="15" customHeight="1">
      <c r="A29" s="52"/>
      <c r="B29" s="91" t="s">
        <v>14</v>
      </c>
      <c r="C29" s="92"/>
      <c r="D29" s="92"/>
      <c r="E29" s="93"/>
      <c r="F29" s="11"/>
      <c r="G29" s="12">
        <f>SUM(G22:G28)</f>
        <v>1.0000000000000002</v>
      </c>
      <c r="H29" s="29">
        <f>SUM(H22:H28)</f>
        <v>464573.72533299075</v>
      </c>
      <c r="I29" s="13">
        <f>H29/$F$17</f>
        <v>0.17822345624572347</v>
      </c>
      <c r="J29" s="29">
        <f>SUM(J22:J28)</f>
        <v>1691908.8308370488</v>
      </c>
      <c r="K29" s="13">
        <f>J29/$F$17</f>
        <v>0.64906348129849101</v>
      </c>
      <c r="L29" s="29">
        <f>SUM(L22:L28)</f>
        <v>457391.77458147559</v>
      </c>
      <c r="M29" s="13">
        <f>L29/$F$17</f>
        <v>0.17546825935075455</v>
      </c>
      <c r="N29" s="29">
        <f>SUM(N22:N28)</f>
        <v>2149300.6054185242</v>
      </c>
      <c r="O29" s="13">
        <f>N29/$F$17</f>
        <v>0.82453174064924539</v>
      </c>
      <c r="P29" s="29">
        <f>SUM(P22:P28)</f>
        <v>457391.77458147559</v>
      </c>
      <c r="Q29" s="13">
        <f>P29/$F$17</f>
        <v>0.17546825935075455</v>
      </c>
      <c r="R29" s="29">
        <f>SUM(R22:R28)</f>
        <v>2606692.38</v>
      </c>
      <c r="S29" s="13">
        <f>R29/$F$17</f>
        <v>1</v>
      </c>
    </row>
    <row r="30" spans="1:43" s="14" customFormat="1" ht="15" customHeight="1">
      <c r="A30" s="52"/>
      <c r="B30" s="91" t="s">
        <v>15</v>
      </c>
      <c r="C30" s="92"/>
      <c r="D30" s="92"/>
      <c r="E30" s="93"/>
      <c r="F30" s="15">
        <f>SUM(F22:F28)</f>
        <v>2606692.38</v>
      </c>
      <c r="G30" s="5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43" s="14" customFormat="1" ht="19.5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U31" s="5"/>
      <c r="V31" s="28"/>
    </row>
    <row r="32" spans="1:43" s="14" customFormat="1" ht="1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V32" s="27"/>
    </row>
    <row r="33" spans="1:30" s="14" customFormat="1" ht="18" customHeight="1">
      <c r="A33" s="97" t="s">
        <v>37</v>
      </c>
      <c r="B33" s="97"/>
      <c r="C33" s="97"/>
      <c r="D33" s="97"/>
      <c r="E33" s="97"/>
      <c r="F33" s="97"/>
      <c r="G33" s="46"/>
      <c r="H33" s="47"/>
      <c r="I33" s="47"/>
      <c r="J33" s="47"/>
      <c r="K33" s="46"/>
      <c r="L33" s="47"/>
      <c r="M33" s="47"/>
      <c r="N33" s="47"/>
      <c r="O33" s="46"/>
      <c r="P33" s="47"/>
      <c r="Q33" s="47"/>
      <c r="R33" s="47"/>
      <c r="S33" s="46"/>
      <c r="V33" s="27"/>
    </row>
    <row r="34" spans="1:30" s="14" customFormat="1" ht="15" customHeight="1">
      <c r="A34" s="48" t="s">
        <v>21</v>
      </c>
      <c r="B34" s="48"/>
      <c r="C34" s="46"/>
      <c r="D34" s="46"/>
      <c r="E34" s="46"/>
      <c r="F34" s="46"/>
      <c r="G34" s="46"/>
      <c r="H34" s="49"/>
      <c r="I34" s="50" t="s">
        <v>22</v>
      </c>
      <c r="J34" s="50"/>
      <c r="K34" s="46"/>
      <c r="L34" s="49"/>
      <c r="M34" s="50" t="s">
        <v>31</v>
      </c>
      <c r="N34" s="50"/>
      <c r="O34" s="46"/>
      <c r="P34" s="50"/>
      <c r="Q34" s="53" t="s">
        <v>38</v>
      </c>
      <c r="R34" s="49"/>
      <c r="S34" s="46"/>
      <c r="V34" s="27"/>
    </row>
    <row r="35" spans="1:30" s="14" customFormat="1" ht="15" customHeight="1">
      <c r="A35" s="46"/>
      <c r="B35" s="46"/>
      <c r="C35" s="46"/>
      <c r="D35" s="46"/>
      <c r="E35" s="46"/>
      <c r="F35" s="46"/>
      <c r="G35" s="46"/>
      <c r="H35" s="49"/>
      <c r="I35" s="49" t="s">
        <v>23</v>
      </c>
      <c r="J35" s="49"/>
      <c r="K35" s="46"/>
      <c r="L35" s="49"/>
      <c r="M35" s="49" t="s">
        <v>32</v>
      </c>
      <c r="N35" s="49"/>
      <c r="O35" s="46"/>
      <c r="P35" s="49"/>
      <c r="Q35" s="14" t="s">
        <v>30</v>
      </c>
      <c r="R35" s="49"/>
      <c r="S35" s="46"/>
      <c r="V35" s="27"/>
    </row>
    <row r="36" spans="1:30" s="14" customFormat="1" ht="15" customHeight="1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V36" s="27"/>
    </row>
    <row r="37" spans="1:30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W37" s="3"/>
      <c r="X37" s="3"/>
      <c r="Y37" s="3"/>
      <c r="Z37" s="3"/>
      <c r="AA37" s="3"/>
      <c r="AB37" s="3"/>
      <c r="AC37" s="3"/>
      <c r="AD37" s="3"/>
    </row>
    <row r="38" spans="1:30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W38" s="3"/>
      <c r="X38" s="3"/>
      <c r="Y38" s="3"/>
      <c r="Z38" s="3"/>
      <c r="AA38" s="3"/>
      <c r="AB38" s="3"/>
      <c r="AC38" s="3"/>
      <c r="AD38" s="3"/>
    </row>
    <row r="39" spans="1:30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W39" s="3"/>
      <c r="X39" s="3"/>
      <c r="Y39" s="3"/>
      <c r="Z39" s="3"/>
      <c r="AA39" s="3"/>
      <c r="AB39" s="3"/>
      <c r="AC39" s="3"/>
      <c r="AD39" s="3"/>
    </row>
    <row r="40" spans="1:3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W40" s="3"/>
      <c r="X40" s="3"/>
      <c r="Y40" s="3"/>
      <c r="Z40" s="3"/>
      <c r="AA40" s="3"/>
      <c r="AB40" s="3"/>
      <c r="AC40" s="3"/>
      <c r="AD40" s="3"/>
    </row>
    <row r="41" spans="1:30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W41" s="3"/>
      <c r="X41" s="3"/>
      <c r="Y41" s="3"/>
      <c r="Z41" s="3"/>
      <c r="AA41" s="3"/>
      <c r="AB41" s="3"/>
      <c r="AC41" s="3"/>
      <c r="AD41" s="3"/>
    </row>
    <row r="42" spans="1:30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W42" s="3"/>
      <c r="X42" s="3"/>
      <c r="Y42" s="3"/>
      <c r="Z42" s="3"/>
      <c r="AA42" s="3"/>
      <c r="AB42" s="3"/>
      <c r="AC42" s="3"/>
      <c r="AD42" s="3"/>
    </row>
    <row r="43" spans="1:30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W43" s="3"/>
      <c r="X43" s="3"/>
      <c r="Y43" s="3"/>
      <c r="Z43" s="3"/>
      <c r="AA43" s="3"/>
      <c r="AB43" s="3"/>
      <c r="AC43" s="3"/>
      <c r="AD43" s="3"/>
    </row>
    <row r="44" spans="1:30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W44" s="3"/>
      <c r="X44" s="3"/>
      <c r="Y44" s="3"/>
      <c r="Z44" s="3"/>
      <c r="AA44" s="3"/>
      <c r="AB44" s="3"/>
      <c r="AC44" s="3"/>
      <c r="AD44" s="3"/>
    </row>
    <row r="45" spans="1:30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W45" s="3"/>
      <c r="X45" s="3"/>
      <c r="Y45" s="3"/>
      <c r="Z45" s="3"/>
      <c r="AA45" s="3"/>
      <c r="AB45" s="3"/>
      <c r="AC45" s="3"/>
      <c r="AD45" s="3"/>
    </row>
    <row r="46" spans="1:30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W46" s="3"/>
      <c r="X46" s="3"/>
      <c r="Y46" s="3"/>
      <c r="Z46" s="3"/>
      <c r="AA46" s="3"/>
      <c r="AB46" s="3"/>
      <c r="AC46" s="3"/>
      <c r="AD46" s="3"/>
    </row>
    <row r="47" spans="1:30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W47" s="3"/>
      <c r="X47" s="3"/>
      <c r="Y47" s="3"/>
      <c r="Z47" s="3"/>
      <c r="AA47" s="3"/>
      <c r="AB47" s="3"/>
      <c r="AC47" s="3"/>
      <c r="AD47" s="3"/>
    </row>
    <row r="48" spans="1:30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W48" s="3"/>
      <c r="X48" s="3"/>
      <c r="Y48" s="3"/>
      <c r="Z48" s="3"/>
      <c r="AA48" s="3"/>
      <c r="AB48" s="3"/>
      <c r="AC48" s="3"/>
      <c r="AD48" s="3"/>
    </row>
    <row r="49" spans="1:30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W49" s="3"/>
      <c r="X49" s="3"/>
      <c r="Y49" s="3"/>
      <c r="Z49" s="3"/>
      <c r="AA49" s="3"/>
      <c r="AB49" s="3"/>
      <c r="AC49" s="3"/>
      <c r="AD49" s="3"/>
    </row>
    <row r="50" spans="1:3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W50" s="3"/>
      <c r="X50" s="3"/>
      <c r="Y50" s="3"/>
      <c r="Z50" s="3"/>
      <c r="AA50" s="3"/>
      <c r="AB50" s="3"/>
      <c r="AC50" s="3"/>
      <c r="AD50" s="3"/>
    </row>
    <row r="51" spans="1:30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W51" s="3"/>
      <c r="X51" s="3"/>
      <c r="Y51" s="3"/>
      <c r="Z51" s="3"/>
      <c r="AA51" s="3"/>
      <c r="AB51" s="3"/>
      <c r="AC51" s="3"/>
      <c r="AD51" s="3"/>
    </row>
    <row r="52" spans="1:30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W52" s="3"/>
      <c r="X52" s="3"/>
      <c r="Y52" s="3"/>
      <c r="Z52" s="3"/>
      <c r="AA52" s="3"/>
      <c r="AB52" s="3"/>
      <c r="AC52" s="3"/>
      <c r="AD52" s="3"/>
    </row>
    <row r="53" spans="1:30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W53" s="3"/>
      <c r="X53" s="3"/>
      <c r="Y53" s="3"/>
      <c r="Z53" s="3"/>
      <c r="AA53" s="3"/>
      <c r="AB53" s="3"/>
      <c r="AC53" s="3"/>
      <c r="AD53" s="3"/>
    </row>
    <row r="54" spans="1:30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W54" s="3"/>
      <c r="X54" s="3"/>
      <c r="Y54" s="3"/>
      <c r="Z54" s="3"/>
      <c r="AA54" s="3"/>
      <c r="AB54" s="3"/>
      <c r="AC54" s="3"/>
      <c r="AD54" s="3"/>
    </row>
    <row r="55" spans="1:30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W55" s="3"/>
      <c r="X55" s="3"/>
      <c r="Y55" s="3"/>
      <c r="Z55" s="3"/>
      <c r="AA55" s="3"/>
      <c r="AB55" s="3"/>
      <c r="AC55" s="3"/>
      <c r="AD55" s="3"/>
    </row>
    <row r="56" spans="1:30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W56" s="3"/>
      <c r="X56" s="3"/>
      <c r="Y56" s="3"/>
      <c r="Z56" s="3"/>
      <c r="AA56" s="3"/>
      <c r="AB56" s="3"/>
      <c r="AC56" s="3"/>
      <c r="AD56" s="3"/>
    </row>
    <row r="57" spans="1:30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W57" s="3"/>
      <c r="X57" s="3"/>
      <c r="Y57" s="3"/>
      <c r="Z57" s="3"/>
      <c r="AA57" s="3"/>
      <c r="AB57" s="3"/>
      <c r="AC57" s="3"/>
      <c r="AD57" s="3"/>
    </row>
    <row r="58" spans="1:3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W58" s="3"/>
      <c r="X58" s="3"/>
      <c r="Y58" s="3"/>
      <c r="Z58" s="3"/>
      <c r="AA58" s="3"/>
      <c r="AB58" s="3"/>
      <c r="AC58" s="3"/>
      <c r="AD58" s="3"/>
    </row>
    <row r="59" spans="1:3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W59" s="3"/>
      <c r="X59" s="3"/>
      <c r="Y59" s="3"/>
      <c r="Z59" s="3"/>
      <c r="AA59" s="3"/>
      <c r="AB59" s="3"/>
      <c r="AC59" s="3"/>
      <c r="AD59" s="3"/>
    </row>
    <row r="60" spans="1:3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W60" s="3"/>
      <c r="X60" s="3"/>
      <c r="Y60" s="3"/>
      <c r="Z60" s="3"/>
      <c r="AA60" s="3"/>
      <c r="AB60" s="3"/>
      <c r="AC60" s="3"/>
      <c r="AD60" s="3"/>
    </row>
    <row r="61" spans="1:30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W61" s="3"/>
      <c r="X61" s="3"/>
      <c r="Y61" s="3"/>
      <c r="Z61" s="3"/>
      <c r="AA61" s="3"/>
      <c r="AB61" s="3"/>
      <c r="AC61" s="3"/>
      <c r="AD61" s="3"/>
    </row>
    <row r="62" spans="1:30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W62" s="3"/>
      <c r="X62" s="3"/>
      <c r="Y62" s="3"/>
      <c r="Z62" s="3"/>
      <c r="AA62" s="3"/>
      <c r="AB62" s="3"/>
      <c r="AC62" s="3"/>
      <c r="AD62" s="3"/>
    </row>
    <row r="63" spans="1:30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W63" s="3"/>
      <c r="X63" s="3"/>
      <c r="Y63" s="3"/>
      <c r="Z63" s="3"/>
      <c r="AA63" s="3"/>
      <c r="AB63" s="3"/>
      <c r="AC63" s="3"/>
      <c r="AD63" s="3"/>
    </row>
    <row r="64" spans="1:30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W64" s="3"/>
      <c r="X64" s="3"/>
      <c r="Y64" s="3"/>
      <c r="Z64" s="3"/>
      <c r="AA64" s="3"/>
      <c r="AB64" s="3"/>
      <c r="AC64" s="3"/>
      <c r="AD64" s="3"/>
    </row>
    <row r="65" spans="1:30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W65" s="3"/>
      <c r="X65" s="3"/>
      <c r="Y65" s="3"/>
      <c r="Z65" s="3"/>
      <c r="AA65" s="3"/>
      <c r="AB65" s="3"/>
      <c r="AC65" s="3"/>
      <c r="AD65" s="3"/>
    </row>
    <row r="66" spans="1:30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W66" s="3"/>
      <c r="X66" s="3"/>
      <c r="Y66" s="3"/>
      <c r="Z66" s="3"/>
      <c r="AA66" s="3"/>
      <c r="AB66" s="3"/>
      <c r="AC66" s="3"/>
      <c r="AD66" s="3"/>
    </row>
    <row r="67" spans="1:30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W67" s="3"/>
      <c r="X67" s="3"/>
      <c r="Y67" s="3"/>
      <c r="Z67" s="3"/>
      <c r="AA67" s="3"/>
      <c r="AB67" s="3"/>
      <c r="AC67" s="3"/>
      <c r="AD67" s="3"/>
    </row>
    <row r="68" spans="1:30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W68" s="3"/>
      <c r="X68" s="3"/>
      <c r="Y68" s="3"/>
      <c r="Z68" s="3"/>
      <c r="AA68" s="3"/>
      <c r="AB68" s="3"/>
      <c r="AC68" s="3"/>
      <c r="AD68" s="3"/>
    </row>
    <row r="69" spans="1:30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W69" s="3"/>
      <c r="X69" s="3"/>
      <c r="Y69" s="3"/>
      <c r="Z69" s="3"/>
      <c r="AA69" s="3"/>
      <c r="AB69" s="3"/>
      <c r="AC69" s="3"/>
      <c r="AD69" s="3"/>
    </row>
    <row r="70" spans="1:3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W70" s="3"/>
      <c r="X70" s="3"/>
      <c r="Y70" s="3"/>
      <c r="Z70" s="3"/>
      <c r="AA70" s="3"/>
      <c r="AB70" s="3"/>
      <c r="AC70" s="3"/>
      <c r="AD70" s="3"/>
    </row>
    <row r="71" spans="1:30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W71" s="3"/>
      <c r="X71" s="3"/>
      <c r="Y71" s="3"/>
      <c r="Z71" s="3"/>
      <c r="AA71" s="3"/>
      <c r="AB71" s="3"/>
      <c r="AC71" s="3"/>
      <c r="AD71" s="3"/>
    </row>
    <row r="72" spans="1:30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W72" s="3"/>
      <c r="X72" s="3"/>
      <c r="Y72" s="3"/>
      <c r="Z72" s="3"/>
      <c r="AA72" s="3"/>
      <c r="AB72" s="3"/>
      <c r="AC72" s="3"/>
      <c r="AD72" s="3"/>
    </row>
    <row r="73" spans="1:30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W73" s="3"/>
      <c r="X73" s="3"/>
      <c r="Y73" s="3"/>
      <c r="Z73" s="3"/>
      <c r="AA73" s="3"/>
      <c r="AB73" s="3"/>
      <c r="AC73" s="3"/>
      <c r="AD73" s="3"/>
    </row>
    <row r="74" spans="1:30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W74" s="3"/>
      <c r="X74" s="3"/>
      <c r="Y74" s="3"/>
      <c r="Z74" s="3"/>
      <c r="AA74" s="3"/>
      <c r="AB74" s="3"/>
      <c r="AC74" s="3"/>
      <c r="AD74" s="3"/>
    </row>
    <row r="75" spans="1:30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W75" s="3"/>
      <c r="X75" s="3"/>
      <c r="Y75" s="3"/>
      <c r="Z75" s="3"/>
      <c r="AA75" s="3"/>
      <c r="AB75" s="3"/>
      <c r="AC75" s="3"/>
      <c r="AD75" s="3"/>
    </row>
    <row r="76" spans="1:30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W76" s="3"/>
      <c r="X76" s="3"/>
      <c r="Y76" s="3"/>
      <c r="Z76" s="3"/>
      <c r="AA76" s="3"/>
      <c r="AB76" s="3"/>
      <c r="AC76" s="3"/>
      <c r="AD76" s="3"/>
    </row>
    <row r="77" spans="1:30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W77" s="3"/>
      <c r="X77" s="3"/>
      <c r="Y77" s="3"/>
      <c r="Z77" s="3"/>
      <c r="AA77" s="3"/>
      <c r="AB77" s="3"/>
      <c r="AC77" s="3"/>
      <c r="AD77" s="3"/>
    </row>
    <row r="78" spans="1:30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W78" s="3"/>
      <c r="X78" s="3"/>
      <c r="Y78" s="3"/>
      <c r="Z78" s="3"/>
      <c r="AA78" s="3"/>
      <c r="AB78" s="3"/>
      <c r="AC78" s="3"/>
      <c r="AD78" s="3"/>
    </row>
    <row r="79" spans="1:30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W79" s="3"/>
      <c r="X79" s="3"/>
      <c r="Y79" s="3"/>
      <c r="Z79" s="3"/>
      <c r="AA79" s="3"/>
      <c r="AB79" s="3"/>
      <c r="AC79" s="3"/>
      <c r="AD79" s="3"/>
    </row>
    <row r="80" spans="1:3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3"/>
      <c r="X80" s="3"/>
      <c r="Y80" s="3"/>
      <c r="Z80" s="3"/>
      <c r="AA80" s="3"/>
      <c r="AB80" s="3"/>
      <c r="AC80" s="3"/>
      <c r="AD80" s="3"/>
    </row>
    <row r="81" spans="1:30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3"/>
      <c r="X81" s="3"/>
      <c r="Y81" s="3"/>
      <c r="Z81" s="3"/>
      <c r="AA81" s="3"/>
      <c r="AB81" s="3"/>
      <c r="AC81" s="3"/>
      <c r="AD81" s="3"/>
    </row>
    <row r="82" spans="1:30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3"/>
      <c r="X82" s="3"/>
      <c r="Y82" s="3"/>
      <c r="Z82" s="3"/>
      <c r="AA82" s="3"/>
      <c r="AB82" s="3"/>
      <c r="AC82" s="3"/>
      <c r="AD82" s="3"/>
    </row>
    <row r="83" spans="1:30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3"/>
      <c r="X83" s="3"/>
      <c r="Y83" s="3"/>
      <c r="Z83" s="3"/>
      <c r="AA83" s="3"/>
      <c r="AB83" s="3"/>
      <c r="AC83" s="3"/>
      <c r="AD83" s="3"/>
    </row>
    <row r="84" spans="1:30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3"/>
      <c r="X84" s="3"/>
      <c r="Y84" s="3"/>
      <c r="Z84" s="3"/>
      <c r="AA84" s="3"/>
      <c r="AB84" s="3"/>
      <c r="AC84" s="3"/>
      <c r="AD84" s="3"/>
    </row>
    <row r="85" spans="1:30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3"/>
      <c r="X85" s="3"/>
      <c r="Y85" s="3"/>
      <c r="Z85" s="3"/>
      <c r="AA85" s="3"/>
      <c r="AB85" s="3"/>
      <c r="AC85" s="3"/>
      <c r="AD85" s="3"/>
    </row>
    <row r="86" spans="1:30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3"/>
      <c r="X86" s="3"/>
      <c r="Y86" s="3"/>
      <c r="Z86" s="3"/>
      <c r="AA86" s="3"/>
      <c r="AB86" s="3"/>
      <c r="AC86" s="3"/>
      <c r="AD86" s="3"/>
    </row>
    <row r="87" spans="1:30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3"/>
      <c r="X87" s="3"/>
      <c r="Y87" s="3"/>
      <c r="Z87" s="3"/>
      <c r="AA87" s="3"/>
      <c r="AB87" s="3"/>
      <c r="AC87" s="3"/>
      <c r="AD87" s="3"/>
    </row>
    <row r="88" spans="1:30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3"/>
      <c r="X88" s="3"/>
      <c r="Y88" s="3"/>
      <c r="Z88" s="3"/>
      <c r="AA88" s="3"/>
      <c r="AB88" s="3"/>
      <c r="AC88" s="3"/>
      <c r="AD88" s="3"/>
    </row>
    <row r="89" spans="1:30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3"/>
      <c r="X89" s="3"/>
      <c r="Y89" s="3"/>
      <c r="Z89" s="3"/>
      <c r="AA89" s="3"/>
      <c r="AB89" s="3"/>
      <c r="AC89" s="3"/>
      <c r="AD89" s="3"/>
    </row>
    <row r="90" spans="1:3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3"/>
      <c r="X90" s="3"/>
      <c r="Y90" s="3"/>
      <c r="Z90" s="3"/>
      <c r="AA90" s="3"/>
      <c r="AB90" s="3"/>
      <c r="AC90" s="3"/>
      <c r="AD90" s="3"/>
    </row>
    <row r="91" spans="1:30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3"/>
      <c r="X91" s="3"/>
      <c r="Y91" s="3"/>
      <c r="Z91" s="3"/>
      <c r="AA91" s="3"/>
      <c r="AB91" s="3"/>
      <c r="AC91" s="3"/>
      <c r="AD91" s="3"/>
    </row>
    <row r="92" spans="1:30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3"/>
      <c r="X92" s="3"/>
      <c r="Y92" s="3"/>
      <c r="Z92" s="3"/>
      <c r="AA92" s="3"/>
      <c r="AB92" s="3"/>
      <c r="AC92" s="3"/>
      <c r="AD92" s="3"/>
    </row>
    <row r="93" spans="1:30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3"/>
      <c r="X93" s="3"/>
      <c r="Y93" s="3"/>
      <c r="Z93" s="3"/>
      <c r="AA93" s="3"/>
      <c r="AB93" s="3"/>
      <c r="AC93" s="3"/>
      <c r="AD93" s="3"/>
    </row>
    <row r="94" spans="1:30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3"/>
      <c r="X94" s="3"/>
      <c r="Y94" s="3"/>
      <c r="Z94" s="3"/>
      <c r="AA94" s="3"/>
      <c r="AB94" s="3"/>
      <c r="AC94" s="3"/>
      <c r="AD94" s="3"/>
    </row>
    <row r="95" spans="1:30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W95" s="3"/>
      <c r="X95" s="3"/>
      <c r="Y95" s="3"/>
      <c r="Z95" s="3"/>
      <c r="AA95" s="3"/>
      <c r="AB95" s="3"/>
      <c r="AC95" s="3"/>
      <c r="AD95" s="3"/>
    </row>
    <row r="96" spans="1:30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W96" s="3"/>
      <c r="X96" s="3"/>
      <c r="Y96" s="3"/>
      <c r="Z96" s="3"/>
      <c r="AA96" s="3"/>
      <c r="AB96" s="3"/>
      <c r="AC96" s="3"/>
      <c r="AD96" s="3"/>
    </row>
    <row r="97" spans="1:30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W97" s="3"/>
      <c r="X97" s="3"/>
      <c r="Y97" s="3"/>
      <c r="Z97" s="3"/>
      <c r="AA97" s="3"/>
      <c r="AB97" s="3"/>
      <c r="AC97" s="3"/>
      <c r="AD97" s="3"/>
    </row>
    <row r="98" spans="1:30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W98" s="3"/>
      <c r="X98" s="3"/>
      <c r="Y98" s="3"/>
      <c r="Z98" s="3"/>
      <c r="AA98" s="3"/>
      <c r="AB98" s="3"/>
      <c r="AC98" s="3"/>
      <c r="AD98" s="3"/>
    </row>
    <row r="99" spans="1:30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W99" s="3"/>
      <c r="X99" s="3"/>
      <c r="Y99" s="3"/>
      <c r="Z99" s="3"/>
      <c r="AA99" s="3"/>
      <c r="AB99" s="3"/>
      <c r="AC99" s="3"/>
      <c r="AD99" s="3"/>
    </row>
    <row r="100" spans="1:3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W100" s="3"/>
      <c r="X100" s="3"/>
      <c r="Y100" s="3"/>
      <c r="Z100" s="3"/>
      <c r="AA100" s="3"/>
      <c r="AB100" s="3"/>
      <c r="AC100" s="3"/>
      <c r="AD100" s="3"/>
    </row>
    <row r="101" spans="1:30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W101" s="3"/>
      <c r="X101" s="3"/>
      <c r="Y101" s="3"/>
      <c r="Z101" s="3"/>
      <c r="AA101" s="3"/>
      <c r="AB101" s="3"/>
      <c r="AC101" s="3"/>
      <c r="AD101" s="3"/>
    </row>
    <row r="102" spans="1:30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W102" s="3"/>
      <c r="X102" s="3"/>
      <c r="Y102" s="3"/>
      <c r="Z102" s="3"/>
      <c r="AA102" s="3"/>
      <c r="AB102" s="3"/>
      <c r="AC102" s="3"/>
      <c r="AD102" s="3"/>
    </row>
    <row r="103" spans="1:30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W103" s="3"/>
      <c r="X103" s="3"/>
      <c r="Y103" s="3"/>
      <c r="Z103" s="3"/>
      <c r="AA103" s="3"/>
      <c r="AB103" s="3"/>
      <c r="AC103" s="3"/>
      <c r="AD103" s="3"/>
    </row>
    <row r="104" spans="1:30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W104" s="3"/>
      <c r="X104" s="3"/>
      <c r="Y104" s="3"/>
      <c r="Z104" s="3"/>
      <c r="AA104" s="3"/>
      <c r="AB104" s="3"/>
      <c r="AC104" s="3"/>
      <c r="AD104" s="3"/>
    </row>
    <row r="105" spans="1:30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W105" s="3"/>
      <c r="X105" s="3"/>
      <c r="Y105" s="3"/>
      <c r="Z105" s="3"/>
      <c r="AA105" s="3"/>
      <c r="AB105" s="3"/>
      <c r="AC105" s="3"/>
      <c r="AD105" s="3"/>
    </row>
    <row r="106" spans="1:30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W106" s="3"/>
      <c r="X106" s="3"/>
      <c r="Y106" s="3"/>
      <c r="Z106" s="3"/>
      <c r="AA106" s="3"/>
      <c r="AB106" s="3"/>
      <c r="AC106" s="3"/>
      <c r="AD106" s="3"/>
    </row>
    <row r="107" spans="1:30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W107" s="3"/>
      <c r="X107" s="3"/>
      <c r="Y107" s="3"/>
      <c r="Z107" s="3"/>
      <c r="AA107" s="3"/>
      <c r="AB107" s="3"/>
      <c r="AC107" s="3"/>
      <c r="AD107" s="3"/>
    </row>
    <row r="108" spans="1:30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W108" s="3"/>
      <c r="X108" s="3"/>
      <c r="Y108" s="3"/>
      <c r="Z108" s="3"/>
      <c r="AA108" s="3"/>
      <c r="AB108" s="3"/>
      <c r="AC108" s="3"/>
      <c r="AD108" s="3"/>
    </row>
    <row r="109" spans="1:30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W109" s="3"/>
      <c r="X109" s="3"/>
      <c r="Y109" s="3"/>
      <c r="Z109" s="3"/>
      <c r="AA109" s="3"/>
      <c r="AB109" s="3"/>
      <c r="AC109" s="3"/>
      <c r="AD109" s="3"/>
    </row>
    <row r="110" spans="1:3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W110" s="3"/>
      <c r="X110" s="3"/>
      <c r="Y110" s="3"/>
      <c r="Z110" s="3"/>
      <c r="AA110" s="3"/>
      <c r="AB110" s="3"/>
      <c r="AC110" s="3"/>
      <c r="AD110" s="3"/>
    </row>
    <row r="111" spans="1:30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W111" s="3"/>
      <c r="X111" s="3"/>
      <c r="Y111" s="3"/>
      <c r="Z111" s="3"/>
      <c r="AA111" s="3"/>
      <c r="AB111" s="3"/>
      <c r="AC111" s="3"/>
      <c r="AD111" s="3"/>
    </row>
    <row r="112" spans="1:30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W112" s="3"/>
      <c r="X112" s="3"/>
      <c r="Y112" s="3"/>
      <c r="Z112" s="3"/>
      <c r="AA112" s="3"/>
      <c r="AB112" s="3"/>
      <c r="AC112" s="3"/>
      <c r="AD112" s="3"/>
    </row>
    <row r="113" spans="1:30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W113" s="3"/>
      <c r="X113" s="3"/>
      <c r="Y113" s="3"/>
      <c r="Z113" s="3"/>
      <c r="AA113" s="3"/>
      <c r="AB113" s="3"/>
      <c r="AC113" s="3"/>
      <c r="AD113" s="3"/>
    </row>
    <row r="114" spans="1:30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W114" s="3"/>
      <c r="X114" s="3"/>
      <c r="Y114" s="3"/>
      <c r="Z114" s="3"/>
      <c r="AA114" s="3"/>
      <c r="AB114" s="3"/>
      <c r="AC114" s="3"/>
      <c r="AD114" s="3"/>
    </row>
    <row r="115" spans="1:30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W115" s="3"/>
      <c r="X115" s="3"/>
      <c r="Y115" s="3"/>
      <c r="Z115" s="3"/>
      <c r="AA115" s="3"/>
      <c r="AB115" s="3"/>
      <c r="AC115" s="3"/>
      <c r="AD115" s="3"/>
    </row>
    <row r="116" spans="1:30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W116" s="3"/>
      <c r="X116" s="3"/>
      <c r="Y116" s="3"/>
      <c r="Z116" s="3"/>
      <c r="AA116" s="3"/>
      <c r="AB116" s="3"/>
      <c r="AC116" s="3"/>
      <c r="AD116" s="3"/>
    </row>
    <row r="117" spans="1:30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W117" s="3"/>
      <c r="X117" s="3"/>
      <c r="Y117" s="3"/>
      <c r="Z117" s="3"/>
      <c r="AA117" s="3"/>
      <c r="AB117" s="3"/>
      <c r="AC117" s="3"/>
      <c r="AD117" s="3"/>
    </row>
    <row r="118" spans="1:30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W118" s="3"/>
      <c r="X118" s="3"/>
      <c r="Y118" s="3"/>
      <c r="Z118" s="3"/>
      <c r="AA118" s="3"/>
      <c r="AB118" s="3"/>
      <c r="AC118" s="3"/>
      <c r="AD118" s="3"/>
    </row>
    <row r="119" spans="1:30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W119" s="3"/>
      <c r="X119" s="3"/>
      <c r="Y119" s="3"/>
      <c r="Z119" s="3"/>
      <c r="AA119" s="3"/>
      <c r="AB119" s="3"/>
      <c r="AC119" s="3"/>
      <c r="AD119" s="3"/>
    </row>
    <row r="120" spans="1:3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W120" s="3"/>
      <c r="X120" s="3"/>
      <c r="Y120" s="3"/>
      <c r="Z120" s="3"/>
      <c r="AA120" s="3"/>
      <c r="AB120" s="3"/>
      <c r="AC120" s="3"/>
      <c r="AD120" s="3"/>
    </row>
    <row r="121" spans="1:30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W121" s="3"/>
      <c r="X121" s="3"/>
      <c r="Y121" s="3"/>
      <c r="Z121" s="3"/>
      <c r="AA121" s="3"/>
      <c r="AB121" s="3"/>
      <c r="AC121" s="3"/>
      <c r="AD121" s="3"/>
    </row>
    <row r="122" spans="1:30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W122" s="3"/>
      <c r="X122" s="3"/>
      <c r="Y122" s="3"/>
      <c r="Z122" s="3"/>
      <c r="AA122" s="3"/>
      <c r="AB122" s="3"/>
      <c r="AC122" s="3"/>
      <c r="AD122" s="3"/>
    </row>
    <row r="123" spans="1:30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W123" s="3"/>
      <c r="X123" s="3"/>
      <c r="Y123" s="3"/>
      <c r="Z123" s="3"/>
      <c r="AA123" s="3"/>
      <c r="AB123" s="3"/>
      <c r="AC123" s="3"/>
      <c r="AD123" s="3"/>
    </row>
    <row r="124" spans="1:30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W124" s="3"/>
      <c r="X124" s="3"/>
      <c r="Y124" s="3"/>
      <c r="Z124" s="3"/>
      <c r="AA124" s="3"/>
      <c r="AB124" s="3"/>
      <c r="AC124" s="3"/>
      <c r="AD124" s="3"/>
    </row>
    <row r="125" spans="1:30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W125" s="3"/>
      <c r="X125" s="3"/>
      <c r="Y125" s="3"/>
      <c r="Z125" s="3"/>
      <c r="AA125" s="3"/>
      <c r="AB125" s="3"/>
      <c r="AC125" s="3"/>
      <c r="AD125" s="3"/>
    </row>
    <row r="126" spans="1:30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W126" s="3"/>
      <c r="X126" s="3"/>
      <c r="Y126" s="3"/>
      <c r="Z126" s="3"/>
      <c r="AA126" s="3"/>
      <c r="AB126" s="3"/>
      <c r="AC126" s="3"/>
      <c r="AD126" s="3"/>
    </row>
    <row r="127" spans="1:30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W127" s="3"/>
      <c r="X127" s="3"/>
      <c r="Y127" s="3"/>
      <c r="Z127" s="3"/>
      <c r="AA127" s="3"/>
      <c r="AB127" s="3"/>
      <c r="AC127" s="3"/>
      <c r="AD127" s="3"/>
    </row>
    <row r="128" spans="1:30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W128" s="3"/>
      <c r="X128" s="3"/>
      <c r="Y128" s="3"/>
      <c r="Z128" s="3"/>
      <c r="AA128" s="3"/>
      <c r="AB128" s="3"/>
      <c r="AC128" s="3"/>
      <c r="AD128" s="3"/>
    </row>
    <row r="129" spans="1:30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W129" s="3"/>
      <c r="X129" s="3"/>
      <c r="Y129" s="3"/>
      <c r="Z129" s="3"/>
      <c r="AA129" s="3"/>
      <c r="AB129" s="3"/>
      <c r="AC129" s="3"/>
      <c r="AD129" s="3"/>
    </row>
    <row r="130" spans="1: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W130" s="3"/>
      <c r="X130" s="3"/>
      <c r="Y130" s="3"/>
      <c r="Z130" s="3"/>
      <c r="AA130" s="3"/>
      <c r="AB130" s="3"/>
      <c r="AC130" s="3"/>
      <c r="AD130" s="3"/>
    </row>
    <row r="131" spans="1:30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W131" s="3"/>
      <c r="X131" s="3"/>
      <c r="Y131" s="3"/>
      <c r="Z131" s="3"/>
      <c r="AA131" s="3"/>
      <c r="AB131" s="3"/>
      <c r="AC131" s="3"/>
      <c r="AD131" s="3"/>
    </row>
    <row r="132" spans="1:30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W132" s="3"/>
      <c r="X132" s="3"/>
      <c r="Y132" s="3"/>
      <c r="Z132" s="3"/>
      <c r="AA132" s="3"/>
      <c r="AB132" s="3"/>
      <c r="AC132" s="3"/>
      <c r="AD132" s="3"/>
    </row>
    <row r="133" spans="1:30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W133" s="3"/>
      <c r="X133" s="3"/>
      <c r="Y133" s="3"/>
      <c r="Z133" s="3"/>
      <c r="AA133" s="3"/>
      <c r="AB133" s="3"/>
      <c r="AC133" s="3"/>
      <c r="AD133" s="3"/>
    </row>
    <row r="134" spans="1:30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W134" s="3"/>
      <c r="X134" s="3"/>
      <c r="Y134" s="3"/>
      <c r="Z134" s="3"/>
      <c r="AA134" s="3"/>
      <c r="AB134" s="3"/>
      <c r="AC134" s="3"/>
      <c r="AD134" s="3"/>
    </row>
    <row r="135" spans="1:30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W135" s="3"/>
      <c r="X135" s="3"/>
      <c r="Y135" s="3"/>
      <c r="Z135" s="3"/>
      <c r="AA135" s="3"/>
      <c r="AB135" s="3"/>
      <c r="AC135" s="3"/>
      <c r="AD135" s="3"/>
    </row>
    <row r="136" spans="1:30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W136" s="3"/>
      <c r="X136" s="3"/>
      <c r="Y136" s="3"/>
      <c r="Z136" s="3"/>
      <c r="AA136" s="3"/>
      <c r="AB136" s="3"/>
      <c r="AC136" s="3"/>
      <c r="AD136" s="3"/>
    </row>
    <row r="137" spans="1:30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W137" s="3"/>
      <c r="X137" s="3"/>
      <c r="Y137" s="3"/>
      <c r="Z137" s="3"/>
      <c r="AA137" s="3"/>
      <c r="AB137" s="3"/>
      <c r="AC137" s="3"/>
      <c r="AD137" s="3"/>
    </row>
    <row r="138" spans="1:30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W138" s="3"/>
      <c r="X138" s="3"/>
      <c r="Y138" s="3"/>
      <c r="Z138" s="3"/>
      <c r="AA138" s="3"/>
      <c r="AB138" s="3"/>
      <c r="AC138" s="3"/>
      <c r="AD138" s="3"/>
    </row>
    <row r="139" spans="1:30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W139" s="3"/>
      <c r="X139" s="3"/>
      <c r="Y139" s="3"/>
      <c r="Z139" s="3"/>
      <c r="AA139" s="3"/>
      <c r="AB139" s="3"/>
      <c r="AC139" s="3"/>
      <c r="AD139" s="3"/>
    </row>
    <row r="140" spans="1:3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W140" s="3"/>
      <c r="X140" s="3"/>
      <c r="Y140" s="3"/>
      <c r="Z140" s="3"/>
      <c r="AA140" s="3"/>
      <c r="AB140" s="3"/>
      <c r="AC140" s="3"/>
      <c r="AD140" s="3"/>
    </row>
    <row r="141" spans="1:30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W141" s="3"/>
      <c r="X141" s="3"/>
      <c r="Y141" s="3"/>
      <c r="Z141" s="3"/>
      <c r="AA141" s="3"/>
      <c r="AB141" s="3"/>
      <c r="AC141" s="3"/>
      <c r="AD141" s="3"/>
    </row>
    <row r="142" spans="1:30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W142" s="3"/>
      <c r="X142" s="3"/>
      <c r="Y142" s="3"/>
      <c r="Z142" s="3"/>
      <c r="AA142" s="3"/>
      <c r="AB142" s="3"/>
      <c r="AC142" s="3"/>
      <c r="AD142" s="3"/>
    </row>
    <row r="143" spans="1:30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W143" s="3"/>
      <c r="X143" s="3"/>
      <c r="Y143" s="3"/>
      <c r="Z143" s="3"/>
      <c r="AA143" s="3"/>
      <c r="AB143" s="3"/>
      <c r="AC143" s="3"/>
      <c r="AD143" s="3"/>
    </row>
    <row r="144" spans="1:30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W144" s="3"/>
      <c r="X144" s="3"/>
      <c r="Y144" s="3"/>
      <c r="Z144" s="3"/>
      <c r="AA144" s="3"/>
      <c r="AB144" s="3"/>
      <c r="AC144" s="3"/>
      <c r="AD144" s="3"/>
    </row>
    <row r="145" spans="1:30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W145" s="3"/>
      <c r="X145" s="3"/>
      <c r="Y145" s="3"/>
      <c r="Z145" s="3"/>
      <c r="AA145" s="3"/>
      <c r="AB145" s="3"/>
      <c r="AC145" s="3"/>
      <c r="AD145" s="3"/>
    </row>
    <row r="146" spans="1:30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W146" s="3"/>
      <c r="X146" s="3"/>
      <c r="Y146" s="3"/>
      <c r="Z146" s="3"/>
      <c r="AA146" s="3"/>
      <c r="AB146" s="3"/>
      <c r="AC146" s="3"/>
      <c r="AD146" s="3"/>
    </row>
    <row r="147" spans="1:30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W147" s="3"/>
      <c r="X147" s="3"/>
      <c r="Y147" s="3"/>
      <c r="Z147" s="3"/>
      <c r="AA147" s="3"/>
      <c r="AB147" s="3"/>
      <c r="AC147" s="3"/>
      <c r="AD147" s="3"/>
    </row>
    <row r="148" spans="1:30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W148" s="3"/>
      <c r="X148" s="3"/>
      <c r="Y148" s="3"/>
      <c r="Z148" s="3"/>
      <c r="AA148" s="3"/>
      <c r="AB148" s="3"/>
      <c r="AC148" s="3"/>
      <c r="AD148" s="3"/>
    </row>
    <row r="149" spans="1:30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W149" s="3"/>
      <c r="X149" s="3"/>
      <c r="Y149" s="3"/>
      <c r="Z149" s="3"/>
      <c r="AA149" s="3"/>
      <c r="AB149" s="3"/>
      <c r="AC149" s="3"/>
      <c r="AD149" s="3"/>
    </row>
    <row r="150" spans="1:3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W150" s="3"/>
      <c r="X150" s="3"/>
      <c r="Y150" s="3"/>
      <c r="Z150" s="3"/>
      <c r="AA150" s="3"/>
      <c r="AB150" s="3"/>
      <c r="AC150" s="3"/>
      <c r="AD150" s="3"/>
    </row>
    <row r="151" spans="1:30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W151" s="3"/>
      <c r="X151" s="3"/>
      <c r="Y151" s="3"/>
      <c r="Z151" s="3"/>
      <c r="AA151" s="3"/>
      <c r="AB151" s="3"/>
      <c r="AC151" s="3"/>
      <c r="AD151" s="3"/>
    </row>
    <row r="152" spans="1:30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W152" s="3"/>
      <c r="X152" s="3"/>
      <c r="Y152" s="3"/>
      <c r="Z152" s="3"/>
      <c r="AA152" s="3"/>
      <c r="AB152" s="3"/>
      <c r="AC152" s="3"/>
      <c r="AD152" s="3"/>
    </row>
    <row r="153" spans="1:30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W153" s="3"/>
      <c r="X153" s="3"/>
      <c r="Y153" s="3"/>
      <c r="Z153" s="3"/>
      <c r="AA153" s="3"/>
      <c r="AB153" s="3"/>
      <c r="AC153" s="3"/>
      <c r="AD153" s="3"/>
    </row>
    <row r="154" spans="1:30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W154" s="3"/>
      <c r="X154" s="3"/>
      <c r="Y154" s="3"/>
      <c r="Z154" s="3"/>
      <c r="AA154" s="3"/>
      <c r="AB154" s="3"/>
      <c r="AC154" s="3"/>
      <c r="AD154" s="3"/>
    </row>
    <row r="155" spans="1:30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W155" s="3"/>
      <c r="X155" s="3"/>
      <c r="Y155" s="3"/>
      <c r="Z155" s="3"/>
      <c r="AA155" s="3"/>
      <c r="AB155" s="3"/>
      <c r="AC155" s="3"/>
      <c r="AD155" s="3"/>
    </row>
    <row r="156" spans="1:30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W156" s="3"/>
      <c r="X156" s="3"/>
      <c r="Y156" s="3"/>
      <c r="Z156" s="3"/>
      <c r="AA156" s="3"/>
      <c r="AB156" s="3"/>
      <c r="AC156" s="3"/>
      <c r="AD156" s="3"/>
    </row>
    <row r="157" spans="1:30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W157" s="3"/>
      <c r="X157" s="3"/>
      <c r="Y157" s="3"/>
      <c r="Z157" s="3"/>
      <c r="AA157" s="3"/>
      <c r="AB157" s="3"/>
      <c r="AC157" s="3"/>
      <c r="AD157" s="3"/>
    </row>
    <row r="158" spans="1:30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W158" s="3"/>
      <c r="X158" s="3"/>
      <c r="Y158" s="3"/>
      <c r="Z158" s="3"/>
      <c r="AA158" s="3"/>
      <c r="AB158" s="3"/>
      <c r="AC158" s="3"/>
      <c r="AD158" s="3"/>
    </row>
    <row r="159" spans="1:30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W159" s="3"/>
      <c r="X159" s="3"/>
      <c r="Y159" s="3"/>
      <c r="Z159" s="3"/>
      <c r="AA159" s="3"/>
      <c r="AB159" s="3"/>
      <c r="AC159" s="3"/>
      <c r="AD159" s="3"/>
    </row>
    <row r="160" spans="1:3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W160" s="3"/>
      <c r="X160" s="3"/>
      <c r="Y160" s="3"/>
      <c r="Z160" s="3"/>
      <c r="AA160" s="3"/>
      <c r="AB160" s="3"/>
      <c r="AC160" s="3"/>
      <c r="AD160" s="3"/>
    </row>
    <row r="161" spans="1:30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W161" s="3"/>
      <c r="X161" s="3"/>
      <c r="Y161" s="3"/>
      <c r="Z161" s="3"/>
      <c r="AA161" s="3"/>
      <c r="AB161" s="3"/>
      <c r="AC161" s="3"/>
      <c r="AD161" s="3"/>
    </row>
    <row r="162" spans="1:30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W162" s="3"/>
      <c r="X162" s="3"/>
      <c r="Y162" s="3"/>
      <c r="Z162" s="3"/>
      <c r="AA162" s="3"/>
      <c r="AB162" s="3"/>
      <c r="AC162" s="3"/>
      <c r="AD162" s="3"/>
    </row>
    <row r="163" spans="1:30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W163" s="3"/>
      <c r="X163" s="3"/>
      <c r="Y163" s="3"/>
      <c r="Z163" s="3"/>
      <c r="AA163" s="3"/>
      <c r="AB163" s="3"/>
      <c r="AC163" s="3"/>
      <c r="AD163" s="3"/>
    </row>
    <row r="164" spans="1:30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W164" s="3"/>
      <c r="X164" s="3"/>
      <c r="Y164" s="3"/>
      <c r="Z164" s="3"/>
      <c r="AA164" s="3"/>
      <c r="AB164" s="3"/>
      <c r="AC164" s="3"/>
      <c r="AD164" s="3"/>
    </row>
    <row r="165" spans="1:30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W165" s="3"/>
      <c r="X165" s="3"/>
      <c r="Y165" s="3"/>
      <c r="Z165" s="3"/>
      <c r="AA165" s="3"/>
      <c r="AB165" s="3"/>
      <c r="AC165" s="3"/>
      <c r="AD165" s="3"/>
    </row>
    <row r="166" spans="1:30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W166" s="3"/>
      <c r="X166" s="3"/>
      <c r="Y166" s="3"/>
      <c r="Z166" s="3"/>
      <c r="AA166" s="3"/>
      <c r="AB166" s="3"/>
      <c r="AC166" s="3"/>
      <c r="AD166" s="3"/>
    </row>
    <row r="167" spans="1:30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W167" s="3"/>
      <c r="X167" s="3"/>
      <c r="Y167" s="3"/>
      <c r="Z167" s="3"/>
      <c r="AA167" s="3"/>
      <c r="AB167" s="3"/>
      <c r="AC167" s="3"/>
      <c r="AD167" s="3"/>
    </row>
    <row r="168" spans="1:30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W168" s="3"/>
      <c r="X168" s="3"/>
      <c r="Y168" s="3"/>
      <c r="Z168" s="3"/>
      <c r="AA168" s="3"/>
      <c r="AB168" s="3"/>
      <c r="AC168" s="3"/>
      <c r="AD168" s="3"/>
    </row>
    <row r="169" spans="1:30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W169" s="3"/>
      <c r="X169" s="3"/>
      <c r="Y169" s="3"/>
      <c r="Z169" s="3"/>
      <c r="AA169" s="3"/>
      <c r="AB169" s="3"/>
      <c r="AC169" s="3"/>
      <c r="AD169" s="3"/>
    </row>
    <row r="170" spans="1:3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W170" s="3"/>
      <c r="X170" s="3"/>
      <c r="Y170" s="3"/>
      <c r="Z170" s="3"/>
      <c r="AA170" s="3"/>
      <c r="AB170" s="3"/>
      <c r="AC170" s="3"/>
      <c r="AD170" s="3"/>
    </row>
    <row r="171" spans="1:30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W171" s="3"/>
      <c r="X171" s="3"/>
      <c r="Y171" s="3"/>
      <c r="Z171" s="3"/>
      <c r="AA171" s="3"/>
      <c r="AB171" s="3"/>
      <c r="AC171" s="3"/>
      <c r="AD171" s="3"/>
    </row>
    <row r="172" spans="1:30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W172" s="3"/>
      <c r="X172" s="3"/>
      <c r="Y172" s="3"/>
      <c r="Z172" s="3"/>
      <c r="AA172" s="3"/>
      <c r="AB172" s="3"/>
      <c r="AC172" s="3"/>
      <c r="AD172" s="3"/>
    </row>
    <row r="173" spans="1:30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W173" s="3"/>
      <c r="X173" s="3"/>
      <c r="Y173" s="3"/>
      <c r="Z173" s="3"/>
      <c r="AA173" s="3"/>
      <c r="AB173" s="3"/>
      <c r="AC173" s="3"/>
      <c r="AD173" s="3"/>
    </row>
    <row r="174" spans="1:30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W174" s="3"/>
      <c r="X174" s="3"/>
      <c r="Y174" s="3"/>
      <c r="Z174" s="3"/>
      <c r="AA174" s="3"/>
      <c r="AB174" s="3"/>
      <c r="AC174" s="3"/>
      <c r="AD174" s="3"/>
    </row>
    <row r="175" spans="1:30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W175" s="3"/>
      <c r="X175" s="3"/>
      <c r="Y175" s="3"/>
      <c r="Z175" s="3"/>
      <c r="AA175" s="3"/>
      <c r="AB175" s="3"/>
      <c r="AC175" s="3"/>
      <c r="AD175" s="3"/>
    </row>
    <row r="176" spans="1:30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W176" s="3"/>
      <c r="X176" s="3"/>
      <c r="Y176" s="3"/>
      <c r="Z176" s="3"/>
      <c r="AA176" s="3"/>
      <c r="AB176" s="3"/>
      <c r="AC176" s="3"/>
      <c r="AD176" s="3"/>
    </row>
    <row r="177" spans="1:30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W177" s="3"/>
      <c r="X177" s="3"/>
      <c r="Y177" s="3"/>
      <c r="Z177" s="3"/>
      <c r="AA177" s="3"/>
      <c r="AB177" s="3"/>
      <c r="AC177" s="3"/>
      <c r="AD177" s="3"/>
    </row>
    <row r="178" spans="1:30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W178" s="3"/>
      <c r="X178" s="3"/>
      <c r="Y178" s="3"/>
      <c r="Z178" s="3"/>
      <c r="AA178" s="3"/>
      <c r="AB178" s="3"/>
      <c r="AC178" s="3"/>
      <c r="AD178" s="3"/>
    </row>
    <row r="179" spans="1:30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W179" s="3"/>
      <c r="X179" s="3"/>
      <c r="Y179" s="3"/>
      <c r="Z179" s="3"/>
      <c r="AA179" s="3"/>
      <c r="AB179" s="3"/>
      <c r="AC179" s="3"/>
      <c r="AD179" s="3"/>
    </row>
    <row r="180" spans="1:3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W180" s="3"/>
      <c r="X180" s="3"/>
      <c r="Y180" s="3"/>
      <c r="Z180" s="3"/>
      <c r="AA180" s="3"/>
      <c r="AB180" s="3"/>
      <c r="AC180" s="3"/>
      <c r="AD180" s="3"/>
    </row>
    <row r="181" spans="1:30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W181" s="3"/>
      <c r="X181" s="3"/>
      <c r="Y181" s="3"/>
      <c r="Z181" s="3"/>
      <c r="AA181" s="3"/>
      <c r="AB181" s="3"/>
      <c r="AC181" s="3"/>
      <c r="AD181" s="3"/>
    </row>
    <row r="182" spans="1:30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W182" s="3"/>
      <c r="X182" s="3"/>
      <c r="Y182" s="3"/>
      <c r="Z182" s="3"/>
      <c r="AA182" s="3"/>
      <c r="AB182" s="3"/>
      <c r="AC182" s="3"/>
      <c r="AD182" s="3"/>
    </row>
    <row r="183" spans="1:30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W183" s="3"/>
      <c r="X183" s="3"/>
      <c r="Y183" s="3"/>
      <c r="Z183" s="3"/>
      <c r="AA183" s="3"/>
      <c r="AB183" s="3"/>
      <c r="AC183" s="3"/>
      <c r="AD183" s="3"/>
    </row>
    <row r="184" spans="1:30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W184" s="3"/>
      <c r="X184" s="3"/>
      <c r="Y184" s="3"/>
      <c r="Z184" s="3"/>
      <c r="AA184" s="3"/>
      <c r="AB184" s="3"/>
      <c r="AC184" s="3"/>
      <c r="AD184" s="3"/>
    </row>
    <row r="185" spans="1:30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W185" s="3"/>
      <c r="X185" s="3"/>
      <c r="Y185" s="3"/>
      <c r="Z185" s="3"/>
      <c r="AA185" s="3"/>
      <c r="AB185" s="3"/>
      <c r="AC185" s="3"/>
      <c r="AD185" s="3"/>
    </row>
    <row r="186" spans="1:30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W186" s="3"/>
      <c r="X186" s="3"/>
      <c r="Y186" s="3"/>
      <c r="Z186" s="3"/>
      <c r="AA186" s="3"/>
      <c r="AB186" s="3"/>
      <c r="AC186" s="3"/>
      <c r="AD186" s="3"/>
    </row>
    <row r="187" spans="1:30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W187" s="3"/>
      <c r="X187" s="3"/>
      <c r="Y187" s="3"/>
      <c r="Z187" s="3"/>
      <c r="AA187" s="3"/>
      <c r="AB187" s="3"/>
      <c r="AC187" s="3"/>
      <c r="AD187" s="3"/>
    </row>
    <row r="188" spans="1:30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W188" s="3"/>
      <c r="X188" s="3"/>
      <c r="Y188" s="3"/>
      <c r="Z188" s="3"/>
      <c r="AA188" s="3"/>
      <c r="AB188" s="3"/>
      <c r="AC188" s="3"/>
      <c r="AD188" s="3"/>
    </row>
    <row r="189" spans="1:30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W189" s="3"/>
      <c r="X189" s="3"/>
      <c r="Y189" s="3"/>
      <c r="Z189" s="3"/>
      <c r="AA189" s="3"/>
      <c r="AB189" s="3"/>
      <c r="AC189" s="3"/>
      <c r="AD189" s="3"/>
    </row>
    <row r="190" spans="1:3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W190" s="3"/>
      <c r="X190" s="3"/>
      <c r="Y190" s="3"/>
      <c r="Z190" s="3"/>
      <c r="AA190" s="3"/>
      <c r="AB190" s="3"/>
      <c r="AC190" s="3"/>
      <c r="AD190" s="3"/>
    </row>
    <row r="191" spans="1:30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W191" s="3"/>
      <c r="X191" s="3"/>
      <c r="Y191" s="3"/>
      <c r="Z191" s="3"/>
      <c r="AA191" s="3"/>
      <c r="AB191" s="3"/>
      <c r="AC191" s="3"/>
      <c r="AD191" s="3"/>
    </row>
    <row r="192" spans="1:30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W192" s="3"/>
      <c r="X192" s="3"/>
      <c r="Y192" s="3"/>
      <c r="Z192" s="3"/>
      <c r="AA192" s="3"/>
      <c r="AB192" s="3"/>
      <c r="AC192" s="3"/>
      <c r="AD192" s="3"/>
    </row>
    <row r="193" spans="1:30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W193" s="3"/>
      <c r="X193" s="3"/>
      <c r="Y193" s="3"/>
      <c r="Z193" s="3"/>
      <c r="AA193" s="3"/>
      <c r="AB193" s="3"/>
      <c r="AC193" s="3"/>
      <c r="AD193" s="3"/>
    </row>
    <row r="194" spans="1:30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W194" s="3"/>
      <c r="X194" s="3"/>
      <c r="Y194" s="3"/>
      <c r="Z194" s="3"/>
      <c r="AA194" s="3"/>
      <c r="AB194" s="3"/>
      <c r="AC194" s="3"/>
      <c r="AD194" s="3"/>
    </row>
    <row r="195" spans="1:30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W195" s="3"/>
      <c r="X195" s="3"/>
      <c r="Y195" s="3"/>
      <c r="Z195" s="3"/>
      <c r="AA195" s="3"/>
      <c r="AB195" s="3"/>
      <c r="AC195" s="3"/>
      <c r="AD195" s="3"/>
    </row>
    <row r="196" spans="1:30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W196" s="3"/>
      <c r="X196" s="3"/>
      <c r="Y196" s="3"/>
      <c r="Z196" s="3"/>
      <c r="AA196" s="3"/>
      <c r="AB196" s="3"/>
      <c r="AC196" s="3"/>
      <c r="AD196" s="3"/>
    </row>
    <row r="197" spans="1:30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W197" s="3"/>
      <c r="X197" s="3"/>
      <c r="Y197" s="3"/>
      <c r="Z197" s="3"/>
      <c r="AA197" s="3"/>
      <c r="AB197" s="3"/>
      <c r="AC197" s="3"/>
      <c r="AD197" s="3"/>
    </row>
    <row r="198" spans="1:30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W198" s="3"/>
      <c r="X198" s="3"/>
      <c r="Y198" s="3"/>
      <c r="Z198" s="3"/>
      <c r="AA198" s="3"/>
      <c r="AB198" s="3"/>
      <c r="AC198" s="3"/>
      <c r="AD198" s="3"/>
    </row>
    <row r="199" spans="1:30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W199" s="3"/>
      <c r="X199" s="3"/>
      <c r="Y199" s="3"/>
      <c r="Z199" s="3"/>
      <c r="AA199" s="3"/>
      <c r="AB199" s="3"/>
      <c r="AC199" s="3"/>
      <c r="AD199" s="3"/>
    </row>
    <row r="200" spans="1:3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W200" s="3"/>
      <c r="X200" s="3"/>
      <c r="Y200" s="3"/>
      <c r="Z200" s="3"/>
      <c r="AA200" s="3"/>
      <c r="AB200" s="3"/>
      <c r="AC200" s="3"/>
      <c r="AD200" s="3"/>
    </row>
    <row r="201" spans="1:30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W201" s="3"/>
      <c r="X201" s="3"/>
      <c r="Y201" s="3"/>
      <c r="Z201" s="3"/>
      <c r="AA201" s="3"/>
      <c r="AB201" s="3"/>
      <c r="AC201" s="3"/>
      <c r="AD201" s="3"/>
    </row>
    <row r="202" spans="1:30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W202" s="3"/>
      <c r="X202" s="3"/>
      <c r="Y202" s="3"/>
      <c r="Z202" s="3"/>
      <c r="AA202" s="3"/>
      <c r="AB202" s="3"/>
      <c r="AC202" s="3"/>
      <c r="AD202" s="3"/>
    </row>
    <row r="203" spans="1:30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W203" s="3"/>
      <c r="X203" s="3"/>
      <c r="Y203" s="3"/>
      <c r="Z203" s="3"/>
      <c r="AA203" s="3"/>
      <c r="AB203" s="3"/>
      <c r="AC203" s="3"/>
      <c r="AD203" s="3"/>
    </row>
    <row r="204" spans="1:30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W204" s="3"/>
      <c r="X204" s="3"/>
      <c r="Y204" s="3"/>
      <c r="Z204" s="3"/>
      <c r="AA204" s="3"/>
      <c r="AB204" s="3"/>
      <c r="AC204" s="3"/>
      <c r="AD204" s="3"/>
    </row>
    <row r="205" spans="1:30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W205" s="3"/>
      <c r="X205" s="3"/>
      <c r="Y205" s="3"/>
      <c r="Z205" s="3"/>
      <c r="AA205" s="3"/>
      <c r="AB205" s="3"/>
      <c r="AC205" s="3"/>
      <c r="AD205" s="3"/>
    </row>
    <row r="206" spans="1:30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W206" s="3"/>
      <c r="X206" s="3"/>
      <c r="Y206" s="3"/>
      <c r="Z206" s="3"/>
      <c r="AA206" s="3"/>
      <c r="AB206" s="3"/>
      <c r="AC206" s="3"/>
      <c r="AD206" s="3"/>
    </row>
    <row r="207" spans="1:30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W207" s="3"/>
      <c r="X207" s="3"/>
      <c r="Y207" s="3"/>
      <c r="Z207" s="3"/>
      <c r="AA207" s="3"/>
      <c r="AB207" s="3"/>
      <c r="AC207" s="3"/>
      <c r="AD207" s="3"/>
    </row>
    <row r="208" spans="1:30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W208" s="3"/>
      <c r="X208" s="3"/>
      <c r="Y208" s="3"/>
      <c r="Z208" s="3"/>
      <c r="AA208" s="3"/>
      <c r="AB208" s="3"/>
      <c r="AC208" s="3"/>
      <c r="AD208" s="3"/>
    </row>
    <row r="209" spans="1:30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W209" s="3"/>
      <c r="X209" s="3"/>
      <c r="Y209" s="3"/>
      <c r="Z209" s="3"/>
      <c r="AA209" s="3"/>
      <c r="AB209" s="3"/>
      <c r="AC209" s="3"/>
      <c r="AD209" s="3"/>
    </row>
    <row r="210" spans="1:3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W210" s="3"/>
      <c r="X210" s="3"/>
      <c r="Y210" s="3"/>
      <c r="Z210" s="3"/>
      <c r="AA210" s="3"/>
      <c r="AB210" s="3"/>
      <c r="AC210" s="3"/>
      <c r="AD210" s="3"/>
    </row>
    <row r="211" spans="1:30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W211" s="3"/>
      <c r="X211" s="3"/>
      <c r="Y211" s="3"/>
      <c r="Z211" s="3"/>
      <c r="AA211" s="3"/>
      <c r="AB211" s="3"/>
      <c r="AC211" s="3"/>
      <c r="AD211" s="3"/>
    </row>
    <row r="212" spans="1:30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W212" s="3"/>
      <c r="X212" s="3"/>
      <c r="Y212" s="3"/>
      <c r="Z212" s="3"/>
      <c r="AA212" s="3"/>
      <c r="AB212" s="3"/>
      <c r="AC212" s="3"/>
      <c r="AD212" s="3"/>
    </row>
    <row r="213" spans="1:30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W213" s="3"/>
      <c r="X213" s="3"/>
      <c r="Y213" s="3"/>
      <c r="Z213" s="3"/>
      <c r="AA213" s="3"/>
      <c r="AB213" s="3"/>
      <c r="AC213" s="3"/>
      <c r="AD213" s="3"/>
    </row>
    <row r="214" spans="1:30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W214" s="3"/>
      <c r="X214" s="3"/>
      <c r="Y214" s="3"/>
      <c r="Z214" s="3"/>
      <c r="AA214" s="3"/>
      <c r="AB214" s="3"/>
      <c r="AC214" s="3"/>
      <c r="AD214" s="3"/>
    </row>
    <row r="215" spans="1:30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W215" s="3"/>
      <c r="X215" s="3"/>
      <c r="Y215" s="3"/>
      <c r="Z215" s="3"/>
      <c r="AA215" s="3"/>
      <c r="AB215" s="3"/>
      <c r="AC215" s="3"/>
      <c r="AD215" s="3"/>
    </row>
    <row r="216" spans="1:30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W216" s="3"/>
      <c r="X216" s="3"/>
      <c r="Y216" s="3"/>
      <c r="Z216" s="3"/>
      <c r="AA216" s="3"/>
      <c r="AB216" s="3"/>
      <c r="AC216" s="3"/>
      <c r="AD216" s="3"/>
    </row>
    <row r="217" spans="1:30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W217" s="3"/>
      <c r="X217" s="3"/>
      <c r="Y217" s="3"/>
      <c r="Z217" s="3"/>
      <c r="AA217" s="3"/>
      <c r="AB217" s="3"/>
      <c r="AC217" s="3"/>
      <c r="AD217" s="3"/>
    </row>
    <row r="218" spans="1:30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W218" s="3"/>
      <c r="X218" s="3"/>
      <c r="Y218" s="3"/>
      <c r="Z218" s="3"/>
      <c r="AA218" s="3"/>
      <c r="AB218" s="3"/>
      <c r="AC218" s="3"/>
      <c r="AD218" s="3"/>
    </row>
    <row r="219" spans="1:30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W219" s="3"/>
      <c r="X219" s="3"/>
      <c r="Y219" s="3"/>
      <c r="Z219" s="3"/>
      <c r="AA219" s="3"/>
      <c r="AB219" s="3"/>
      <c r="AC219" s="3"/>
      <c r="AD219" s="3"/>
    </row>
    <row r="220" spans="1:3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W220" s="3"/>
      <c r="X220" s="3"/>
      <c r="Y220" s="3"/>
      <c r="Z220" s="3"/>
      <c r="AA220" s="3"/>
      <c r="AB220" s="3"/>
      <c r="AC220" s="3"/>
      <c r="AD220" s="3"/>
    </row>
    <row r="221" spans="1:30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W221" s="3"/>
      <c r="X221" s="3"/>
      <c r="Y221" s="3"/>
      <c r="Z221" s="3"/>
      <c r="AA221" s="3"/>
      <c r="AB221" s="3"/>
      <c r="AC221" s="3"/>
      <c r="AD221" s="3"/>
    </row>
    <row r="222" spans="1:30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W222" s="3"/>
      <c r="X222" s="3"/>
      <c r="Y222" s="3"/>
      <c r="Z222" s="3"/>
      <c r="AA222" s="3"/>
      <c r="AB222" s="3"/>
      <c r="AC222" s="3"/>
      <c r="AD222" s="3"/>
    </row>
    <row r="223" spans="1:30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W223" s="3"/>
      <c r="X223" s="3"/>
      <c r="Y223" s="3"/>
      <c r="Z223" s="3"/>
      <c r="AA223" s="3"/>
      <c r="AB223" s="3"/>
      <c r="AC223" s="3"/>
      <c r="AD223" s="3"/>
    </row>
    <row r="224" spans="1:30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W224" s="3"/>
      <c r="X224" s="3"/>
      <c r="Y224" s="3"/>
      <c r="Z224" s="3"/>
      <c r="AA224" s="3"/>
      <c r="AB224" s="3"/>
      <c r="AC224" s="3"/>
      <c r="AD224" s="3"/>
    </row>
    <row r="225" spans="1:30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W225" s="3"/>
      <c r="X225" s="3"/>
      <c r="Y225" s="3"/>
      <c r="Z225" s="3"/>
      <c r="AA225" s="3"/>
      <c r="AB225" s="3"/>
      <c r="AC225" s="3"/>
      <c r="AD225" s="3"/>
    </row>
    <row r="226" spans="1:30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W226" s="3"/>
      <c r="X226" s="3"/>
      <c r="Y226" s="3"/>
      <c r="Z226" s="3"/>
      <c r="AA226" s="3"/>
      <c r="AB226" s="3"/>
      <c r="AC226" s="3"/>
      <c r="AD226" s="3"/>
    </row>
    <row r="227" spans="1:30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W227" s="3"/>
      <c r="X227" s="3"/>
      <c r="Y227" s="3"/>
      <c r="Z227" s="3"/>
      <c r="AA227" s="3"/>
      <c r="AB227" s="3"/>
      <c r="AC227" s="3"/>
      <c r="AD227" s="3"/>
    </row>
    <row r="228" spans="1:30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W228" s="3"/>
      <c r="X228" s="3"/>
      <c r="Y228" s="3"/>
      <c r="Z228" s="3"/>
      <c r="AA228" s="3"/>
      <c r="AB228" s="3"/>
      <c r="AC228" s="3"/>
      <c r="AD228" s="3"/>
    </row>
    <row r="229" spans="1:30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W229" s="3"/>
      <c r="X229" s="3"/>
      <c r="Y229" s="3"/>
      <c r="Z229" s="3"/>
      <c r="AA229" s="3"/>
      <c r="AB229" s="3"/>
      <c r="AC229" s="3"/>
      <c r="AD229" s="3"/>
    </row>
    <row r="230" spans="1: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W230" s="3"/>
      <c r="X230" s="3"/>
      <c r="Y230" s="3"/>
      <c r="Z230" s="3"/>
      <c r="AA230" s="3"/>
      <c r="AB230" s="3"/>
      <c r="AC230" s="3"/>
      <c r="AD230" s="3"/>
    </row>
    <row r="231" spans="1:30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W231" s="3"/>
      <c r="X231" s="3"/>
      <c r="Y231" s="3"/>
      <c r="Z231" s="3"/>
      <c r="AA231" s="3"/>
      <c r="AB231" s="3"/>
      <c r="AC231" s="3"/>
      <c r="AD231" s="3"/>
    </row>
    <row r="232" spans="1:30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W232" s="3"/>
      <c r="X232" s="3"/>
      <c r="Y232" s="3"/>
      <c r="Z232" s="3"/>
      <c r="AA232" s="3"/>
      <c r="AB232" s="3"/>
      <c r="AC232" s="3"/>
      <c r="AD232" s="3"/>
    </row>
    <row r="233" spans="1:30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W233" s="3"/>
      <c r="X233" s="3"/>
      <c r="Y233" s="3"/>
      <c r="Z233" s="3"/>
      <c r="AA233" s="3"/>
      <c r="AB233" s="3"/>
      <c r="AC233" s="3"/>
      <c r="AD233" s="3"/>
    </row>
    <row r="234" spans="1:30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W234" s="3"/>
      <c r="X234" s="3"/>
      <c r="Y234" s="3"/>
      <c r="Z234" s="3"/>
      <c r="AA234" s="3"/>
      <c r="AB234" s="3"/>
      <c r="AC234" s="3"/>
      <c r="AD234" s="3"/>
    </row>
    <row r="235" spans="1:30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W235" s="3"/>
      <c r="X235" s="3"/>
      <c r="Y235" s="3"/>
      <c r="Z235" s="3"/>
      <c r="AA235" s="3"/>
      <c r="AB235" s="3"/>
      <c r="AC235" s="3"/>
      <c r="AD235" s="3"/>
    </row>
    <row r="236" spans="1:30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W236" s="3"/>
      <c r="X236" s="3"/>
      <c r="Y236" s="3"/>
      <c r="Z236" s="3"/>
      <c r="AA236" s="3"/>
      <c r="AB236" s="3"/>
      <c r="AC236" s="3"/>
      <c r="AD236" s="3"/>
    </row>
    <row r="237" spans="1:30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W237" s="3"/>
      <c r="X237" s="3"/>
      <c r="Y237" s="3"/>
      <c r="Z237" s="3"/>
      <c r="AA237" s="3"/>
      <c r="AB237" s="3"/>
      <c r="AC237" s="3"/>
      <c r="AD237" s="3"/>
    </row>
    <row r="238" spans="1:30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W238" s="3"/>
      <c r="X238" s="3"/>
      <c r="Y238" s="3"/>
      <c r="Z238" s="3"/>
      <c r="AA238" s="3"/>
      <c r="AB238" s="3"/>
      <c r="AC238" s="3"/>
      <c r="AD238" s="3"/>
    </row>
    <row r="239" spans="1:30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W239" s="3"/>
      <c r="X239" s="3"/>
      <c r="Y239" s="3"/>
      <c r="Z239" s="3"/>
      <c r="AA239" s="3"/>
      <c r="AB239" s="3"/>
      <c r="AC239" s="3"/>
      <c r="AD239" s="3"/>
    </row>
    <row r="240" spans="1:3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W240" s="3"/>
      <c r="X240" s="3"/>
      <c r="Y240" s="3"/>
      <c r="Z240" s="3"/>
      <c r="AA240" s="3"/>
      <c r="AB240" s="3"/>
      <c r="AC240" s="3"/>
      <c r="AD240" s="3"/>
    </row>
    <row r="241" spans="1:30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W241" s="3"/>
      <c r="X241" s="3"/>
      <c r="Y241" s="3"/>
      <c r="Z241" s="3"/>
      <c r="AA241" s="3"/>
      <c r="AB241" s="3"/>
      <c r="AC241" s="3"/>
      <c r="AD241" s="3"/>
    </row>
    <row r="242" spans="1:30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W242" s="3"/>
      <c r="X242" s="3"/>
      <c r="Y242" s="3"/>
      <c r="Z242" s="3"/>
      <c r="AA242" s="3"/>
      <c r="AB242" s="3"/>
      <c r="AC242" s="3"/>
      <c r="AD242" s="3"/>
    </row>
    <row r="243" spans="1:30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W243" s="3"/>
      <c r="X243" s="3"/>
      <c r="Y243" s="3"/>
      <c r="Z243" s="3"/>
      <c r="AA243" s="3"/>
      <c r="AB243" s="3"/>
      <c r="AC243" s="3"/>
      <c r="AD243" s="3"/>
    </row>
    <row r="244" spans="1:30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W244" s="3"/>
      <c r="X244" s="3"/>
      <c r="Y244" s="3"/>
      <c r="Z244" s="3"/>
      <c r="AA244" s="3"/>
      <c r="AB244" s="3"/>
      <c r="AC244" s="3"/>
      <c r="AD244" s="3"/>
    </row>
    <row r="245" spans="1:30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W245" s="3"/>
      <c r="X245" s="3"/>
      <c r="Y245" s="3"/>
      <c r="Z245" s="3"/>
      <c r="AA245" s="3"/>
      <c r="AB245" s="3"/>
      <c r="AC245" s="3"/>
      <c r="AD245" s="3"/>
    </row>
    <row r="246" spans="1:30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W246" s="3"/>
      <c r="X246" s="3"/>
      <c r="Y246" s="3"/>
      <c r="Z246" s="3"/>
      <c r="AA246" s="3"/>
      <c r="AB246" s="3"/>
      <c r="AC246" s="3"/>
      <c r="AD246" s="3"/>
    </row>
    <row r="247" spans="1:30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W247" s="3"/>
      <c r="X247" s="3"/>
      <c r="Y247" s="3"/>
      <c r="Z247" s="3"/>
      <c r="AA247" s="3"/>
      <c r="AB247" s="3"/>
      <c r="AC247" s="3"/>
      <c r="AD247" s="3"/>
    </row>
    <row r="248" spans="1:30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W248" s="3"/>
      <c r="X248" s="3"/>
      <c r="Y248" s="3"/>
      <c r="Z248" s="3"/>
      <c r="AA248" s="3"/>
      <c r="AB248" s="3"/>
      <c r="AC248" s="3"/>
      <c r="AD248" s="3"/>
    </row>
    <row r="249" spans="1:30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W249" s="3"/>
      <c r="X249" s="3"/>
      <c r="Y249" s="3"/>
      <c r="Z249" s="3"/>
      <c r="AA249" s="3"/>
      <c r="AB249" s="3"/>
      <c r="AC249" s="3"/>
      <c r="AD249" s="3"/>
    </row>
    <row r="250" spans="1:3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W250" s="3"/>
      <c r="X250" s="3"/>
      <c r="Y250" s="3"/>
      <c r="Z250" s="3"/>
      <c r="AA250" s="3"/>
      <c r="AB250" s="3"/>
      <c r="AC250" s="3"/>
      <c r="AD250" s="3"/>
    </row>
    <row r="251" spans="1:30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W251" s="3"/>
      <c r="X251" s="3"/>
      <c r="Y251" s="3"/>
      <c r="Z251" s="3"/>
      <c r="AA251" s="3"/>
      <c r="AB251" s="3"/>
      <c r="AC251" s="3"/>
      <c r="AD251" s="3"/>
    </row>
    <row r="252" spans="1:30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W252" s="3"/>
      <c r="X252" s="3"/>
      <c r="Y252" s="3"/>
      <c r="Z252" s="3"/>
      <c r="AA252" s="3"/>
      <c r="AB252" s="3"/>
      <c r="AC252" s="3"/>
      <c r="AD252" s="3"/>
    </row>
    <row r="253" spans="1:30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W253" s="3"/>
      <c r="X253" s="3"/>
      <c r="Y253" s="3"/>
      <c r="Z253" s="3"/>
      <c r="AA253" s="3"/>
      <c r="AB253" s="3"/>
      <c r="AC253" s="3"/>
      <c r="AD253" s="3"/>
    </row>
    <row r="254" spans="1:30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W254" s="3"/>
      <c r="X254" s="3"/>
      <c r="Y254" s="3"/>
      <c r="Z254" s="3"/>
      <c r="AA254" s="3"/>
      <c r="AB254" s="3"/>
      <c r="AC254" s="3"/>
      <c r="AD254" s="3"/>
    </row>
    <row r="255" spans="1:30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W255" s="3"/>
      <c r="X255" s="3"/>
      <c r="Y255" s="3"/>
      <c r="Z255" s="3"/>
      <c r="AA255" s="3"/>
      <c r="AB255" s="3"/>
      <c r="AC255" s="3"/>
      <c r="AD255" s="3"/>
    </row>
    <row r="256" spans="1:30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W256" s="3"/>
      <c r="X256" s="3"/>
      <c r="Y256" s="3"/>
      <c r="Z256" s="3"/>
      <c r="AA256" s="3"/>
      <c r="AB256" s="3"/>
      <c r="AC256" s="3"/>
      <c r="AD256" s="3"/>
    </row>
    <row r="257" spans="1:30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W257" s="3"/>
      <c r="X257" s="3"/>
      <c r="Y257" s="3"/>
      <c r="Z257" s="3"/>
      <c r="AA257" s="3"/>
      <c r="AB257" s="3"/>
      <c r="AC257" s="3"/>
      <c r="AD257" s="3"/>
    </row>
    <row r="258" spans="1:30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W258" s="3"/>
      <c r="X258" s="3"/>
      <c r="Y258" s="3"/>
      <c r="Z258" s="3"/>
      <c r="AA258" s="3"/>
      <c r="AB258" s="3"/>
      <c r="AC258" s="3"/>
      <c r="AD258" s="3"/>
    </row>
    <row r="259" spans="1:30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W259" s="3"/>
      <c r="X259" s="3"/>
      <c r="Y259" s="3"/>
      <c r="Z259" s="3"/>
      <c r="AA259" s="3"/>
      <c r="AB259" s="3"/>
      <c r="AC259" s="3"/>
      <c r="AD259" s="3"/>
    </row>
    <row r="260" spans="1:3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W260" s="3"/>
      <c r="X260" s="3"/>
      <c r="Y260" s="3"/>
      <c r="Z260" s="3"/>
      <c r="AA260" s="3"/>
      <c r="AB260" s="3"/>
      <c r="AC260" s="3"/>
      <c r="AD260" s="3"/>
    </row>
    <row r="261" spans="1:30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W261" s="3"/>
      <c r="X261" s="3"/>
      <c r="Y261" s="3"/>
      <c r="Z261" s="3"/>
      <c r="AA261" s="3"/>
      <c r="AB261" s="3"/>
      <c r="AC261" s="3"/>
      <c r="AD261" s="3"/>
    </row>
    <row r="262" spans="1:30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W262" s="3"/>
      <c r="X262" s="3"/>
      <c r="Y262" s="3"/>
      <c r="Z262" s="3"/>
      <c r="AA262" s="3"/>
      <c r="AB262" s="3"/>
      <c r="AC262" s="3"/>
      <c r="AD262" s="3"/>
    </row>
    <row r="263" spans="1:30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W263" s="3"/>
      <c r="X263" s="3"/>
      <c r="Y263" s="3"/>
      <c r="Z263" s="3"/>
      <c r="AA263" s="3"/>
      <c r="AB263" s="3"/>
      <c r="AC263" s="3"/>
      <c r="AD263" s="3"/>
    </row>
    <row r="264" spans="1:30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W264" s="3"/>
      <c r="X264" s="3"/>
      <c r="Y264" s="3"/>
      <c r="Z264" s="3"/>
      <c r="AA264" s="3"/>
      <c r="AB264" s="3"/>
      <c r="AC264" s="3"/>
      <c r="AD264" s="3"/>
    </row>
    <row r="265" spans="1:30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W265" s="3"/>
      <c r="X265" s="3"/>
      <c r="Y265" s="3"/>
      <c r="Z265" s="3"/>
      <c r="AA265" s="3"/>
      <c r="AB265" s="3"/>
      <c r="AC265" s="3"/>
      <c r="AD265" s="3"/>
    </row>
    <row r="266" spans="1:30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W266" s="3"/>
      <c r="X266" s="3"/>
      <c r="Y266" s="3"/>
      <c r="Z266" s="3"/>
      <c r="AA266" s="3"/>
      <c r="AB266" s="3"/>
      <c r="AC266" s="3"/>
      <c r="AD266" s="3"/>
    </row>
    <row r="267" spans="1:30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W267" s="3"/>
      <c r="X267" s="3"/>
      <c r="Y267" s="3"/>
      <c r="Z267" s="3"/>
      <c r="AA267" s="3"/>
      <c r="AB267" s="3"/>
      <c r="AC267" s="3"/>
      <c r="AD267" s="3"/>
    </row>
    <row r="268" spans="1:30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W268" s="3"/>
      <c r="X268" s="3"/>
      <c r="Y268" s="3"/>
      <c r="Z268" s="3"/>
      <c r="AA268" s="3"/>
      <c r="AB268" s="3"/>
      <c r="AC268" s="3"/>
      <c r="AD268" s="3"/>
    </row>
    <row r="269" spans="1:30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W269" s="3"/>
      <c r="X269" s="3"/>
      <c r="Y269" s="3"/>
      <c r="Z269" s="3"/>
      <c r="AA269" s="3"/>
      <c r="AB269" s="3"/>
      <c r="AC269" s="3"/>
      <c r="AD269" s="3"/>
    </row>
    <row r="270" spans="1:3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W270" s="3"/>
      <c r="X270" s="3"/>
      <c r="Y270" s="3"/>
      <c r="Z270" s="3"/>
      <c r="AA270" s="3"/>
      <c r="AB270" s="3"/>
      <c r="AC270" s="3"/>
      <c r="AD270" s="3"/>
    </row>
    <row r="271" spans="1:30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W271" s="3"/>
      <c r="X271" s="3"/>
      <c r="Y271" s="3"/>
      <c r="Z271" s="3"/>
      <c r="AA271" s="3"/>
      <c r="AB271" s="3"/>
      <c r="AC271" s="3"/>
      <c r="AD271" s="3"/>
    </row>
    <row r="272" spans="1:30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W272" s="3"/>
      <c r="X272" s="3"/>
      <c r="Y272" s="3"/>
      <c r="Z272" s="3"/>
      <c r="AA272" s="3"/>
      <c r="AB272" s="3"/>
      <c r="AC272" s="3"/>
      <c r="AD272" s="3"/>
    </row>
    <row r="273" spans="1:30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W273" s="3"/>
      <c r="X273" s="3"/>
      <c r="Y273" s="3"/>
      <c r="Z273" s="3"/>
      <c r="AA273" s="3"/>
      <c r="AB273" s="3"/>
      <c r="AC273" s="3"/>
      <c r="AD273" s="3"/>
    </row>
    <row r="274" spans="1:30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W274" s="3"/>
      <c r="X274" s="3"/>
      <c r="Y274" s="3"/>
      <c r="Z274" s="3"/>
      <c r="AA274" s="3"/>
      <c r="AB274" s="3"/>
      <c r="AC274" s="3"/>
      <c r="AD274" s="3"/>
    </row>
    <row r="275" spans="1:30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W275" s="3"/>
      <c r="X275" s="3"/>
      <c r="Y275" s="3"/>
      <c r="Z275" s="3"/>
      <c r="AA275" s="3"/>
      <c r="AB275" s="3"/>
      <c r="AC275" s="3"/>
      <c r="AD275" s="3"/>
    </row>
    <row r="276" spans="1:30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W276" s="3"/>
      <c r="X276" s="3"/>
      <c r="Y276" s="3"/>
      <c r="Z276" s="3"/>
      <c r="AA276" s="3"/>
      <c r="AB276" s="3"/>
      <c r="AC276" s="3"/>
      <c r="AD276" s="3"/>
    </row>
    <row r="277" spans="1:30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W277" s="3"/>
      <c r="X277" s="3"/>
      <c r="Y277" s="3"/>
      <c r="Z277" s="3"/>
      <c r="AA277" s="3"/>
      <c r="AB277" s="3"/>
      <c r="AC277" s="3"/>
      <c r="AD277" s="3"/>
    </row>
    <row r="278" spans="1:30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W278" s="3"/>
      <c r="X278" s="3"/>
      <c r="Y278" s="3"/>
      <c r="Z278" s="3"/>
      <c r="AA278" s="3"/>
      <c r="AB278" s="3"/>
      <c r="AC278" s="3"/>
      <c r="AD278" s="3"/>
    </row>
    <row r="279" spans="1:30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W279" s="3"/>
      <c r="X279" s="3"/>
      <c r="Y279" s="3"/>
      <c r="Z279" s="3"/>
      <c r="AA279" s="3"/>
      <c r="AB279" s="3"/>
      <c r="AC279" s="3"/>
      <c r="AD279" s="3"/>
    </row>
    <row r="280" spans="1:3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W280" s="3"/>
      <c r="X280" s="3"/>
      <c r="Y280" s="3"/>
      <c r="Z280" s="3"/>
      <c r="AA280" s="3"/>
      <c r="AB280" s="3"/>
      <c r="AC280" s="3"/>
      <c r="AD280" s="3"/>
    </row>
    <row r="281" spans="1:30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W281" s="3"/>
      <c r="X281" s="3"/>
      <c r="Y281" s="3"/>
      <c r="Z281" s="3"/>
      <c r="AA281" s="3"/>
      <c r="AB281" s="3"/>
      <c r="AC281" s="3"/>
      <c r="AD281" s="3"/>
    </row>
    <row r="282" spans="1:30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W282" s="3"/>
      <c r="X282" s="3"/>
      <c r="Y282" s="3"/>
      <c r="Z282" s="3"/>
      <c r="AA282" s="3"/>
      <c r="AB282" s="3"/>
      <c r="AC282" s="3"/>
      <c r="AD282" s="3"/>
    </row>
    <row r="283" spans="1:30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W283" s="3"/>
      <c r="X283" s="3"/>
      <c r="Y283" s="3"/>
      <c r="Z283" s="3"/>
      <c r="AA283" s="3"/>
      <c r="AB283" s="3"/>
      <c r="AC283" s="3"/>
      <c r="AD283" s="3"/>
    </row>
    <row r="284" spans="1:30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W284" s="3"/>
      <c r="X284" s="3"/>
      <c r="Y284" s="3"/>
      <c r="Z284" s="3"/>
      <c r="AA284" s="3"/>
      <c r="AB284" s="3"/>
      <c r="AC284" s="3"/>
      <c r="AD284" s="3"/>
    </row>
    <row r="285" spans="1:30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W285" s="3"/>
      <c r="X285" s="3"/>
      <c r="Y285" s="3"/>
      <c r="Z285" s="3"/>
      <c r="AA285" s="3"/>
      <c r="AB285" s="3"/>
      <c r="AC285" s="3"/>
      <c r="AD285" s="3"/>
    </row>
    <row r="286" spans="1:30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W286" s="3"/>
      <c r="X286" s="3"/>
      <c r="Y286" s="3"/>
      <c r="Z286" s="3"/>
      <c r="AA286" s="3"/>
      <c r="AB286" s="3"/>
      <c r="AC286" s="3"/>
      <c r="AD286" s="3"/>
    </row>
    <row r="287" spans="1:30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W287" s="3"/>
      <c r="X287" s="3"/>
      <c r="Y287" s="3"/>
      <c r="Z287" s="3"/>
      <c r="AA287" s="3"/>
      <c r="AB287" s="3"/>
      <c r="AC287" s="3"/>
      <c r="AD287" s="3"/>
    </row>
    <row r="288" spans="1:30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W288" s="3"/>
      <c r="X288" s="3"/>
      <c r="Y288" s="3"/>
      <c r="Z288" s="3"/>
      <c r="AA288" s="3"/>
      <c r="AB288" s="3"/>
      <c r="AC288" s="3"/>
      <c r="AD288" s="3"/>
    </row>
    <row r="289" spans="1:30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W289" s="3"/>
      <c r="X289" s="3"/>
      <c r="Y289" s="3"/>
      <c r="Z289" s="3"/>
      <c r="AA289" s="3"/>
      <c r="AB289" s="3"/>
      <c r="AC289" s="3"/>
      <c r="AD289" s="3"/>
    </row>
    <row r="290" spans="1:3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W290" s="3"/>
      <c r="X290" s="3"/>
      <c r="Y290" s="3"/>
      <c r="Z290" s="3"/>
      <c r="AA290" s="3"/>
      <c r="AB290" s="3"/>
      <c r="AC290" s="3"/>
      <c r="AD290" s="3"/>
    </row>
    <row r="291" spans="1:30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W291" s="3"/>
      <c r="X291" s="3"/>
      <c r="Y291" s="3"/>
      <c r="Z291" s="3"/>
      <c r="AA291" s="3"/>
      <c r="AB291" s="3"/>
      <c r="AC291" s="3"/>
      <c r="AD291" s="3"/>
    </row>
    <row r="292" spans="1:30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W292" s="3"/>
      <c r="X292" s="3"/>
      <c r="Y292" s="3"/>
      <c r="Z292" s="3"/>
      <c r="AA292" s="3"/>
      <c r="AB292" s="3"/>
      <c r="AC292" s="3"/>
      <c r="AD292" s="3"/>
    </row>
    <row r="293" spans="1:30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W293" s="3"/>
      <c r="X293" s="3"/>
      <c r="Y293" s="3"/>
      <c r="Z293" s="3"/>
      <c r="AA293" s="3"/>
      <c r="AB293" s="3"/>
      <c r="AC293" s="3"/>
      <c r="AD293" s="3"/>
    </row>
    <row r="294" spans="1:30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W294" s="3"/>
      <c r="X294" s="3"/>
      <c r="Y294" s="3"/>
      <c r="Z294" s="3"/>
      <c r="AA294" s="3"/>
      <c r="AB294" s="3"/>
      <c r="AC294" s="3"/>
      <c r="AD294" s="3"/>
    </row>
    <row r="295" spans="1:30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W295" s="3"/>
      <c r="X295" s="3"/>
      <c r="Y295" s="3"/>
      <c r="Z295" s="3"/>
      <c r="AA295" s="3"/>
      <c r="AB295" s="3"/>
      <c r="AC295" s="3"/>
      <c r="AD295" s="3"/>
    </row>
    <row r="296" spans="1:30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W296" s="3"/>
      <c r="X296" s="3"/>
      <c r="Y296" s="3"/>
      <c r="Z296" s="3"/>
      <c r="AA296" s="3"/>
      <c r="AB296" s="3"/>
      <c r="AC296" s="3"/>
      <c r="AD296" s="3"/>
    </row>
    <row r="297" spans="1:30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W297" s="3"/>
      <c r="X297" s="3"/>
      <c r="Y297" s="3"/>
      <c r="Z297" s="3"/>
      <c r="AA297" s="3"/>
      <c r="AB297" s="3"/>
      <c r="AC297" s="3"/>
      <c r="AD297" s="3"/>
    </row>
    <row r="298" spans="1:30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W298" s="3"/>
      <c r="X298" s="3"/>
      <c r="Y298" s="3"/>
      <c r="Z298" s="3"/>
      <c r="AA298" s="3"/>
      <c r="AB298" s="3"/>
      <c r="AC298" s="3"/>
      <c r="AD298" s="3"/>
    </row>
    <row r="299" spans="1:30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W299" s="3"/>
      <c r="X299" s="3"/>
      <c r="Y299" s="3"/>
      <c r="Z299" s="3"/>
      <c r="AA299" s="3"/>
      <c r="AB299" s="3"/>
      <c r="AC299" s="3"/>
      <c r="AD299" s="3"/>
    </row>
    <row r="300" spans="1:3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W300" s="3"/>
      <c r="X300" s="3"/>
      <c r="Y300" s="3"/>
      <c r="Z300" s="3"/>
      <c r="AA300" s="3"/>
      <c r="AB300" s="3"/>
      <c r="AC300" s="3"/>
      <c r="AD300" s="3"/>
    </row>
    <row r="301" spans="1:30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W301" s="3"/>
      <c r="X301" s="3"/>
      <c r="Y301" s="3"/>
      <c r="Z301" s="3"/>
      <c r="AA301" s="3"/>
      <c r="AB301" s="3"/>
      <c r="AC301" s="3"/>
      <c r="AD301" s="3"/>
    </row>
    <row r="302" spans="1:30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W302" s="3"/>
      <c r="X302" s="3"/>
      <c r="Y302" s="3"/>
      <c r="Z302" s="3"/>
      <c r="AA302" s="3"/>
      <c r="AB302" s="3"/>
      <c r="AC302" s="3"/>
      <c r="AD302" s="3"/>
    </row>
    <row r="303" spans="1:30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W303" s="3"/>
      <c r="X303" s="3"/>
      <c r="Y303" s="3"/>
      <c r="Z303" s="3"/>
      <c r="AA303" s="3"/>
      <c r="AB303" s="3"/>
      <c r="AC303" s="3"/>
      <c r="AD303" s="3"/>
    </row>
    <row r="304" spans="1:30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W304" s="3"/>
      <c r="X304" s="3"/>
      <c r="Y304" s="3"/>
      <c r="Z304" s="3"/>
      <c r="AA304" s="3"/>
      <c r="AB304" s="3"/>
      <c r="AC304" s="3"/>
      <c r="AD304" s="3"/>
    </row>
    <row r="305" spans="1:30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W305" s="3"/>
      <c r="X305" s="3"/>
      <c r="Y305" s="3"/>
      <c r="Z305" s="3"/>
      <c r="AA305" s="3"/>
      <c r="AB305" s="3"/>
      <c r="AC305" s="3"/>
      <c r="AD305" s="3"/>
    </row>
    <row r="306" spans="1:30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W306" s="3"/>
      <c r="X306" s="3"/>
      <c r="Y306" s="3"/>
      <c r="Z306" s="3"/>
      <c r="AA306" s="3"/>
      <c r="AB306" s="3"/>
      <c r="AC306" s="3"/>
      <c r="AD306" s="3"/>
    </row>
    <row r="307" spans="1:30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W307" s="3"/>
      <c r="X307" s="3"/>
      <c r="Y307" s="3"/>
      <c r="Z307" s="3"/>
      <c r="AA307" s="3"/>
      <c r="AB307" s="3"/>
      <c r="AC307" s="3"/>
      <c r="AD307" s="3"/>
    </row>
    <row r="308" spans="1:30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W308" s="3"/>
      <c r="X308" s="3"/>
      <c r="Y308" s="3"/>
      <c r="Z308" s="3"/>
      <c r="AA308" s="3"/>
      <c r="AB308" s="3"/>
      <c r="AC308" s="3"/>
      <c r="AD308" s="3"/>
    </row>
    <row r="309" spans="1:30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W309" s="3"/>
      <c r="X309" s="3"/>
      <c r="Y309" s="3"/>
      <c r="Z309" s="3"/>
      <c r="AA309" s="3"/>
      <c r="AB309" s="3"/>
      <c r="AC309" s="3"/>
      <c r="AD309" s="3"/>
    </row>
    <row r="310" spans="1:3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W310" s="3"/>
      <c r="X310" s="3"/>
      <c r="Y310" s="3"/>
      <c r="Z310" s="3"/>
      <c r="AA310" s="3"/>
      <c r="AB310" s="3"/>
      <c r="AC310" s="3"/>
      <c r="AD310" s="3"/>
    </row>
    <row r="311" spans="1:30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W311" s="3"/>
      <c r="X311" s="3"/>
      <c r="Y311" s="3"/>
      <c r="Z311" s="3"/>
      <c r="AA311" s="3"/>
      <c r="AB311" s="3"/>
      <c r="AC311" s="3"/>
      <c r="AD311" s="3"/>
    </row>
    <row r="312" spans="1:30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W312" s="3"/>
      <c r="X312" s="3"/>
      <c r="Y312" s="3"/>
      <c r="Z312" s="3"/>
      <c r="AA312" s="3"/>
      <c r="AB312" s="3"/>
      <c r="AC312" s="3"/>
      <c r="AD312" s="3"/>
    </row>
    <row r="313" spans="1:30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W313" s="3"/>
      <c r="X313" s="3"/>
      <c r="Y313" s="3"/>
      <c r="Z313" s="3"/>
      <c r="AA313" s="3"/>
      <c r="AB313" s="3"/>
      <c r="AC313" s="3"/>
      <c r="AD313" s="3"/>
    </row>
    <row r="314" spans="1:30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W314" s="3"/>
      <c r="X314" s="3"/>
      <c r="Y314" s="3"/>
      <c r="Z314" s="3"/>
      <c r="AA314" s="3"/>
      <c r="AB314" s="3"/>
      <c r="AC314" s="3"/>
      <c r="AD314" s="3"/>
    </row>
    <row r="315" spans="1:30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W315" s="3"/>
      <c r="X315" s="3"/>
      <c r="Y315" s="3"/>
      <c r="Z315" s="3"/>
      <c r="AA315" s="3"/>
      <c r="AB315" s="3"/>
      <c r="AC315" s="3"/>
      <c r="AD315" s="3"/>
    </row>
    <row r="316" spans="1:30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W316" s="3"/>
      <c r="X316" s="3"/>
      <c r="Y316" s="3"/>
      <c r="Z316" s="3"/>
      <c r="AA316" s="3"/>
      <c r="AB316" s="3"/>
      <c r="AC316" s="3"/>
      <c r="AD316" s="3"/>
    </row>
    <row r="317" spans="1:30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W317" s="3"/>
      <c r="X317" s="3"/>
      <c r="Y317" s="3"/>
      <c r="Z317" s="3"/>
      <c r="AA317" s="3"/>
      <c r="AB317" s="3"/>
      <c r="AC317" s="3"/>
      <c r="AD317" s="3"/>
    </row>
    <row r="318" spans="1:30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W318" s="3"/>
      <c r="X318" s="3"/>
      <c r="Y318" s="3"/>
      <c r="Z318" s="3"/>
      <c r="AA318" s="3"/>
      <c r="AB318" s="3"/>
      <c r="AC318" s="3"/>
      <c r="AD318" s="3"/>
    </row>
    <row r="319" spans="1:30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W319" s="3"/>
      <c r="X319" s="3"/>
      <c r="Y319" s="3"/>
      <c r="Z319" s="3"/>
      <c r="AA319" s="3"/>
      <c r="AB319" s="3"/>
      <c r="AC319" s="3"/>
      <c r="AD319" s="3"/>
    </row>
    <row r="320" spans="1:3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W320" s="3"/>
      <c r="X320" s="3"/>
      <c r="Y320" s="3"/>
      <c r="Z320" s="3"/>
      <c r="AA320" s="3"/>
      <c r="AB320" s="3"/>
      <c r="AC320" s="3"/>
      <c r="AD320" s="3"/>
    </row>
    <row r="321" spans="1:30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W321" s="3"/>
      <c r="X321" s="3"/>
      <c r="Y321" s="3"/>
      <c r="Z321" s="3"/>
      <c r="AA321" s="3"/>
      <c r="AB321" s="3"/>
      <c r="AC321" s="3"/>
      <c r="AD321" s="3"/>
    </row>
    <row r="322" spans="1:30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W322" s="3"/>
      <c r="X322" s="3"/>
      <c r="Y322" s="3"/>
      <c r="Z322" s="3"/>
      <c r="AA322" s="3"/>
      <c r="AB322" s="3"/>
      <c r="AC322" s="3"/>
      <c r="AD322" s="3"/>
    </row>
  </sheetData>
  <mergeCells count="54">
    <mergeCell ref="A33:F33"/>
    <mergeCell ref="J4:S4"/>
    <mergeCell ref="J3:S3"/>
    <mergeCell ref="B27:E27"/>
    <mergeCell ref="B28:E28"/>
    <mergeCell ref="B29:E29"/>
    <mergeCell ref="B30:E30"/>
    <mergeCell ref="B22:E22"/>
    <mergeCell ref="B24:E24"/>
    <mergeCell ref="B25:E25"/>
    <mergeCell ref="B26:E26"/>
    <mergeCell ref="B23:E23"/>
    <mergeCell ref="A19:A21"/>
    <mergeCell ref="B19:E21"/>
    <mergeCell ref="F19:F21"/>
    <mergeCell ref="G19:G21"/>
    <mergeCell ref="H19:K19"/>
    <mergeCell ref="P19:S19"/>
    <mergeCell ref="H20:I20"/>
    <mergeCell ref="J20:K20"/>
    <mergeCell ref="L20:M20"/>
    <mergeCell ref="N20:O20"/>
    <mergeCell ref="P20:Q20"/>
    <mergeCell ref="R20:S20"/>
    <mergeCell ref="L19:O19"/>
    <mergeCell ref="B16:E16"/>
    <mergeCell ref="B17:E17"/>
    <mergeCell ref="B9:E9"/>
    <mergeCell ref="B11:E11"/>
    <mergeCell ref="B12:E12"/>
    <mergeCell ref="B13:E13"/>
    <mergeCell ref="B10:E10"/>
    <mergeCell ref="A1:S1"/>
    <mergeCell ref="A2:G2"/>
    <mergeCell ref="A6:A8"/>
    <mergeCell ref="B6:E8"/>
    <mergeCell ref="F6:F8"/>
    <mergeCell ref="G6:G8"/>
    <mergeCell ref="H6:K6"/>
    <mergeCell ref="J2:S2"/>
    <mergeCell ref="H2:I2"/>
    <mergeCell ref="L6:O6"/>
    <mergeCell ref="P6:S6"/>
    <mergeCell ref="H7:I7"/>
    <mergeCell ref="J7:K7"/>
    <mergeCell ref="L7:M7"/>
    <mergeCell ref="J5:S5"/>
    <mergeCell ref="A3:G5"/>
    <mergeCell ref="R7:S7"/>
    <mergeCell ref="H3:I5"/>
    <mergeCell ref="B15:E15"/>
    <mergeCell ref="B14:E14"/>
    <mergeCell ref="N7:O7"/>
    <mergeCell ref="P7:Q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"/>
  <sheetViews>
    <sheetView workbookViewId="0">
      <selection activeCell="A4" sqref="A4:XFD4"/>
    </sheetView>
  </sheetViews>
  <sheetFormatPr defaultRowHeight="15"/>
  <cols>
    <col min="1" max="1" width="45.7109375" style="30" bestFit="1" customWidth="1"/>
    <col min="2" max="2" width="8.140625" bestFit="1" customWidth="1"/>
    <col min="3" max="4" width="7.140625" bestFit="1" customWidth="1"/>
    <col min="5" max="5" width="9.140625" bestFit="1" customWidth="1"/>
    <col min="6" max="7" width="7.140625" bestFit="1" customWidth="1"/>
    <col min="8" max="8" width="9.140625" style="40"/>
  </cols>
  <sheetData>
    <row r="1" spans="1:10" s="38" customFormat="1">
      <c r="A1" s="36" t="s">
        <v>27</v>
      </c>
      <c r="B1" s="37">
        <v>30</v>
      </c>
      <c r="C1" s="37">
        <f>B1+30</f>
        <v>60</v>
      </c>
      <c r="D1" s="37">
        <f>C1+30</f>
        <v>90</v>
      </c>
      <c r="E1" s="37">
        <f>D1+30</f>
        <v>120</v>
      </c>
      <c r="F1" s="37">
        <f t="shared" ref="F1:G1" si="0">E1+30</f>
        <v>150</v>
      </c>
      <c r="G1" s="37">
        <f t="shared" si="0"/>
        <v>180</v>
      </c>
      <c r="H1" s="37" t="s">
        <v>26</v>
      </c>
    </row>
    <row r="2" spans="1:10">
      <c r="A2" s="31" t="s">
        <v>24</v>
      </c>
      <c r="B2" s="34">
        <v>0.36</v>
      </c>
      <c r="C2" s="32">
        <v>0.128</v>
      </c>
      <c r="D2" s="32">
        <v>0.128</v>
      </c>
      <c r="E2" s="32">
        <v>0.128</v>
      </c>
      <c r="F2" s="32">
        <v>0.128</v>
      </c>
      <c r="G2" s="32">
        <v>0.128</v>
      </c>
      <c r="H2" s="43">
        <f t="shared" ref="H2:H8" si="1">SUM(B2:G2)</f>
        <v>1</v>
      </c>
      <c r="J2" s="45"/>
    </row>
    <row r="3" spans="1:10">
      <c r="A3" s="30" t="s">
        <v>33</v>
      </c>
      <c r="B3" s="34"/>
      <c r="C3" s="32"/>
      <c r="D3" s="32"/>
      <c r="E3" s="32"/>
      <c r="F3" s="32"/>
      <c r="G3" s="32"/>
      <c r="H3" s="43">
        <f t="shared" si="1"/>
        <v>0</v>
      </c>
    </row>
    <row r="4" spans="1:10">
      <c r="A4" s="30" t="s">
        <v>19</v>
      </c>
      <c r="B4" s="34">
        <v>0.3</v>
      </c>
      <c r="C4" s="34">
        <v>0.35</v>
      </c>
      <c r="D4" s="34">
        <v>0.35</v>
      </c>
      <c r="E4" s="32">
        <v>0</v>
      </c>
      <c r="F4" s="32">
        <v>0</v>
      </c>
      <c r="G4" s="32">
        <v>0</v>
      </c>
      <c r="H4" s="43">
        <f t="shared" si="1"/>
        <v>0.99999999999999989</v>
      </c>
    </row>
    <row r="5" spans="1:10">
      <c r="A5" s="30" t="s">
        <v>39</v>
      </c>
      <c r="B5" s="34">
        <v>0.2</v>
      </c>
      <c r="C5" s="32">
        <v>0.2</v>
      </c>
      <c r="D5" s="32">
        <v>0.2</v>
      </c>
      <c r="E5" s="32">
        <v>0.2</v>
      </c>
      <c r="F5" s="32">
        <v>0.1</v>
      </c>
      <c r="G5" s="32">
        <v>0.1</v>
      </c>
      <c r="H5" s="43">
        <f t="shared" si="1"/>
        <v>1</v>
      </c>
    </row>
    <row r="6" spans="1:10">
      <c r="A6" s="30" t="s">
        <v>25</v>
      </c>
      <c r="B6" s="34"/>
      <c r="C6" s="34"/>
      <c r="D6" s="34">
        <v>0.25</v>
      </c>
      <c r="E6" s="32">
        <v>0.25</v>
      </c>
      <c r="F6" s="32">
        <v>0.25</v>
      </c>
      <c r="G6" s="32">
        <v>0.25</v>
      </c>
      <c r="H6" s="43">
        <f t="shared" si="1"/>
        <v>1</v>
      </c>
    </row>
    <row r="7" spans="1:10">
      <c r="A7" s="30" t="s">
        <v>20</v>
      </c>
      <c r="B7" s="34">
        <v>0.3</v>
      </c>
      <c r="C7" s="34">
        <v>0.35</v>
      </c>
      <c r="D7" s="34">
        <v>0.35</v>
      </c>
      <c r="E7" s="32">
        <v>0</v>
      </c>
      <c r="F7" s="32">
        <v>0</v>
      </c>
      <c r="G7" s="32">
        <v>0</v>
      </c>
      <c r="H7" s="43">
        <f t="shared" si="1"/>
        <v>0.99999999999999989</v>
      </c>
    </row>
    <row r="8" spans="1:10">
      <c r="A8" s="30" t="s">
        <v>29</v>
      </c>
      <c r="B8" s="35">
        <v>0</v>
      </c>
      <c r="C8" s="33">
        <v>0</v>
      </c>
      <c r="D8" s="33">
        <v>0</v>
      </c>
      <c r="E8" s="33">
        <v>0</v>
      </c>
      <c r="F8" s="33">
        <v>0.5</v>
      </c>
      <c r="G8" s="33">
        <v>0.5</v>
      </c>
      <c r="H8" s="44">
        <f t="shared" si="1"/>
        <v>1</v>
      </c>
    </row>
    <row r="9" spans="1:10">
      <c r="H9" s="39"/>
    </row>
    <row r="10" spans="1:10">
      <c r="H10" s="39"/>
    </row>
    <row r="11" spans="1:10">
      <c r="H11"/>
    </row>
    <row r="12" spans="1:10">
      <c r="E12" s="45"/>
    </row>
    <row r="13" spans="1:10">
      <c r="E13" s="45"/>
    </row>
  </sheetData>
  <conditionalFormatting sqref="B2:H8">
    <cfRule type="cellIs" dxfId="4" priority="18" operator="equal">
      <formula>1</formula>
    </cfRule>
    <cfRule type="cellIs" dxfId="3" priority="19" operator="equal">
      <formula>100</formula>
    </cfRule>
    <cfRule type="containsText" dxfId="2" priority="20" operator="containsText" text="100">
      <formula>NOT(ISERROR(SEARCH("100",B2)))</formula>
    </cfRule>
    <cfRule type="cellIs" dxfId="1" priority="21" operator="equal">
      <formula>0</formula>
    </cfRule>
  </conditionalFormatting>
  <conditionalFormatting sqref="A1:H2 B3:H8">
    <cfRule type="cellIs" dxfId="0" priority="5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CRONOGRAMA</vt:lpstr>
      <vt:lpstr>Percentuais</vt:lpstr>
      <vt:lpstr>CRONOGRAMA!Area_de_impressao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Di Mateos</dc:creator>
  <cp:lastModifiedBy>Empresa</cp:lastModifiedBy>
  <cp:lastPrinted>2022-03-28T17:41:31Z</cp:lastPrinted>
  <dcterms:created xsi:type="dcterms:W3CDTF">2019-06-19T17:24:38Z</dcterms:created>
  <dcterms:modified xsi:type="dcterms:W3CDTF">2022-03-28T17:43:01Z</dcterms:modified>
</cp:coreProperties>
</file>